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9440" windowHeight="7620"/>
  </bookViews>
  <sheets>
    <sheet name="План-график" sheetId="1" r:id="rId1"/>
    <sheet name="Календарь" sheetId="3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" i="3" l="1"/>
  <c r="A32" i="3"/>
  <c r="A33" i="3"/>
  <c r="A30" i="3"/>
  <c r="A29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14" i="3"/>
  <c r="A13" i="3"/>
  <c r="A12" i="3"/>
  <c r="A11" i="3"/>
  <c r="B7" i="3"/>
  <c r="B6" i="3"/>
  <c r="B4" i="3"/>
  <c r="B3" i="3"/>
  <c r="B2" i="3"/>
  <c r="A10" i="3" l="1"/>
</calcChain>
</file>

<file path=xl/sharedStrings.xml><?xml version="1.0" encoding="utf-8"?>
<sst xmlns="http://schemas.openxmlformats.org/spreadsheetml/2006/main" count="223" uniqueCount="92">
  <si>
    <t>Название проекта</t>
  </si>
  <si>
    <t>Дата начала</t>
  </si>
  <si>
    <t>Срок выполнения</t>
  </si>
  <si>
    <t>Задачи</t>
  </si>
  <si>
    <t>Ответственное лицо</t>
  </si>
  <si>
    <t>Статус</t>
  </si>
  <si>
    <t>Куратор проекта</t>
  </si>
  <si>
    <t>Пример</t>
  </si>
  <si>
    <t>Мероприятия желательно располагать в хронологическом порядке</t>
  </si>
  <si>
    <t>январь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</si>
  <si>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</si>
  <si>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</si>
  <si>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</si>
  <si>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</si>
  <si>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</si>
  <si>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</si>
  <si>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</si>
  <si>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</si>
  <si>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</si>
  <si>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</si>
  <si>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</si>
  <si>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ВЫПОЛНЕНО 100%</t>
  </si>
  <si>
    <t>ВЫПОЛНЕНО НЕ В ПОЛНОМ ОБЪЕМЕ, %</t>
  </si>
  <si>
    <t>НЕ ВЫПОЛНЕНО В СРОК</t>
  </si>
  <si>
    <t>Примечание:</t>
  </si>
  <si>
    <t>По каждому мероприятию заполняем ячейки:</t>
  </si>
  <si>
    <t>Необходимо, согласно срокам исполнения конкретного мероприятия, обозначить степень реализации</t>
  </si>
  <si>
    <t>Направления деятельности</t>
  </si>
  <si>
    <t>Разработка локальных актов ОО, регламентирующих деятельность стажировочной площадки на базе школы</t>
  </si>
  <si>
    <t xml:space="preserve">трудозатраты (час) </t>
  </si>
  <si>
    <t>Разработка программы деятельности СП</t>
  </si>
  <si>
    <t>Информирование о деятельности СП через размещение информации на сайте ОО</t>
  </si>
  <si>
    <t xml:space="preserve">Информирование о деятельности СП через публикацию статьи на сайте Регионального оператора и  на сайте администрации района </t>
  </si>
  <si>
    <t>Аналитическая деятельность</t>
  </si>
  <si>
    <t>Анализ результатов</t>
  </si>
  <si>
    <t>Оформление аналитической справки</t>
  </si>
  <si>
    <t xml:space="preserve">Формирование папки с отчетной документацией (рег.листы, фотоотчет, практические работы участников) </t>
  </si>
  <si>
    <t>Организационно-методическое сопровождение педагогов и специалистов сопровождения школы, проводящих  мероприятия СП</t>
  </si>
  <si>
    <t>Проведение обучающих мероприятий для педагогов в рамках работы СП</t>
  </si>
  <si>
    <t>Формирование группы учителей-стажеров</t>
  </si>
  <si>
    <t xml:space="preserve">Кол-во  педагогов, участвующих в реализации программы СП </t>
  </si>
  <si>
    <t>кол-во педагогов -стажеров</t>
  </si>
  <si>
    <t xml:space="preserve">Общие сведения: </t>
  </si>
  <si>
    <t>кол-во часов обучения стажеров (по сертификату)</t>
  </si>
  <si>
    <t xml:space="preserve">кол-во часов деятельности СП (трудозатраты ОО) </t>
  </si>
  <si>
    <r>
      <rPr>
        <b/>
        <sz val="11"/>
        <color theme="1"/>
        <rFont val="Times New Roman"/>
        <family val="1"/>
        <charset val="204"/>
      </rPr>
      <t>Ответственное лицо</t>
    </r>
    <r>
      <rPr>
        <sz val="11"/>
        <color theme="1"/>
        <rFont val="Times New Roman"/>
        <family val="1"/>
        <charset val="204"/>
      </rPr>
      <t xml:space="preserve"> - лицо, которое отвечает за данное конкретное мероприятие, его реализацию</t>
    </r>
  </si>
  <si>
    <r>
      <rPr>
        <b/>
        <sz val="11"/>
        <color theme="1"/>
        <rFont val="Times New Roman"/>
        <family val="1"/>
        <charset val="204"/>
      </rPr>
      <t>Дата начала</t>
    </r>
    <r>
      <rPr>
        <sz val="11"/>
        <color theme="1"/>
        <rFont val="Times New Roman"/>
        <family val="1"/>
        <charset val="204"/>
      </rPr>
      <t xml:space="preserve"> - дата начала реализации запланированного мерооприятия</t>
    </r>
  </si>
  <si>
    <r>
      <rPr>
        <b/>
        <sz val="11"/>
        <color theme="1"/>
        <rFont val="Times New Roman"/>
        <family val="1"/>
        <charset val="204"/>
      </rPr>
      <t>Срок выполнения</t>
    </r>
    <r>
      <rPr>
        <sz val="11"/>
        <color theme="1"/>
        <rFont val="Times New Roman"/>
        <family val="1"/>
        <charset val="204"/>
      </rPr>
      <t xml:space="preserve"> - дата окончания мероприятия, получения результата</t>
    </r>
  </si>
  <si>
    <r>
      <rPr>
        <b/>
        <sz val="11"/>
        <color theme="1"/>
        <rFont val="Times New Roman"/>
        <family val="1"/>
        <charset val="204"/>
      </rPr>
      <t>Статус</t>
    </r>
    <r>
      <rPr>
        <sz val="11"/>
        <color theme="1"/>
        <rFont val="Times New Roman"/>
        <family val="1"/>
        <charset val="204"/>
      </rPr>
      <t xml:space="preserve"> - определение степени выполнения конкретного запланированного мероприятия </t>
    </r>
  </si>
  <si>
    <r>
      <t xml:space="preserve">На странице </t>
    </r>
    <r>
      <rPr>
        <b/>
        <sz val="11"/>
        <color theme="1"/>
        <rFont val="Times New Roman"/>
        <family val="1"/>
        <charset val="204"/>
      </rPr>
      <t>"Календарь"</t>
    </r>
    <r>
      <rPr>
        <sz val="11"/>
        <color theme="1"/>
        <rFont val="Times New Roman"/>
        <family val="1"/>
        <charset val="204"/>
      </rPr>
      <t xml:space="preserve"> автоматически отображаются основные данные и задачи с запланированными мероприятиями.</t>
    </r>
  </si>
  <si>
    <r>
      <t xml:space="preserve">На странице </t>
    </r>
    <r>
      <rPr>
        <b/>
        <sz val="11"/>
        <color theme="1"/>
        <rFont val="Times New Roman"/>
        <family val="1"/>
        <charset val="204"/>
      </rPr>
      <t>"Календарь"</t>
    </r>
    <r>
      <rPr>
        <sz val="11"/>
        <color theme="1"/>
        <rFont val="Times New Roman"/>
        <family val="1"/>
        <charset val="204"/>
      </rPr>
      <t xml:space="preserve"> добавлено примечание для Вашего удобства </t>
    </r>
  </si>
  <si>
    <t>Подготовка проекта приказа о зачислении сажеров</t>
  </si>
  <si>
    <t>2023 год</t>
  </si>
  <si>
    <t>2024 год</t>
  </si>
  <si>
    <t>2025 год</t>
  </si>
  <si>
    <t>Внутришкольная система профилактики учебной неуспешности</t>
  </si>
  <si>
    <t>Кураторы проекта</t>
  </si>
  <si>
    <t>Костова Лариса Юрьевна, заместитель директора по УВР; Павлова Е.М., заместитель директора по МВР</t>
  </si>
  <si>
    <t xml:space="preserve">Информационная деятельность </t>
  </si>
  <si>
    <t>Выдача сертификатов по результатам стажировки</t>
  </si>
  <si>
    <t>Модуль 2. Выявление обучающихся с рисками учебной неуспешности.
Занятие-практикум "Технологии и инструменты для диагностики рисков учебной неуспешности"</t>
  </si>
  <si>
    <t>Разработка положения о деятельности стажировочной площадки</t>
  </si>
  <si>
    <t>Разработка порядка деятельности стажировочной площадки</t>
  </si>
  <si>
    <t>Оформление приказа об организации деятельности стажировочной площадки</t>
  </si>
  <si>
    <t>Согласование  программы деятельности СП с педагогическим советом</t>
  </si>
  <si>
    <t>Консультации для педагогов, участвующих в реализации программы</t>
  </si>
  <si>
    <t>Костова Л.Ю. (куратор)
Павлова Е.М. (куратор)</t>
  </si>
  <si>
    <t>Костова Л.Ю. (куратор)
Павлова Е.М. (куратор)
Коровникова Е.А. (ст.воспитатель)
Звягинцева С.С. (учитель-дефектолог)
Саврушкина Ю.А. (учитель-логопед)</t>
  </si>
  <si>
    <t xml:space="preserve">Подготовка к проведению мероприятий </t>
  </si>
  <si>
    <t>Информирование образовательных организаций о темах и датах планируемых мероприятий СП</t>
  </si>
  <si>
    <t>Заседание рабочей группы по разработке программы СП</t>
  </si>
  <si>
    <t>Разработка программы деятельности и дорожной карты СП</t>
  </si>
  <si>
    <t>Согласование программы и дорожной карты деятельности СП с региональным оператором</t>
  </si>
  <si>
    <t>Сбор заявок от образовательных организаций для формирования списка стажеров</t>
  </si>
  <si>
    <t>Кураторы, члены рабочей группы</t>
  </si>
  <si>
    <t>Модуль 1. Круглый стол "Роль психолого-педагогического консилиума в профилактике учебной неуспешности"</t>
  </si>
  <si>
    <t>Модуль 2. Занятие-практикум "Процедура проведения и обработки результатов диагностики"</t>
  </si>
  <si>
    <t>Модуль 2. Занятие-практикум "Технология разработки индивидуальных образовательных маршрутов (ИОМ) на основе результатов диагностики"</t>
  </si>
  <si>
    <t>Кураторы</t>
  </si>
  <si>
    <t xml:space="preserve">Региональный оператор, кураторы </t>
  </si>
  <si>
    <t>Кураторы,
технический специалист Ухинов И.С.</t>
  </si>
  <si>
    <t>Кураторы 
Члены рабочей группы</t>
  </si>
  <si>
    <t xml:space="preserve">группа 1 (2023 год) </t>
  </si>
  <si>
    <t xml:space="preserve">группа 2 (2023 год) </t>
  </si>
  <si>
    <t xml:space="preserve">группа 3 (2024 год) </t>
  </si>
  <si>
    <t xml:space="preserve">группа 4 (2024 год) </t>
  </si>
  <si>
    <t xml:space="preserve">группа 5 (2025 год) </t>
  </si>
  <si>
    <t xml:space="preserve">   </t>
  </si>
  <si>
    <t>Модуль 2. Мастер класс "Технология тьюторства как инструмент поддержки обучающихся с рисками учебной неуспешности"</t>
  </si>
  <si>
    <t>Модуль 3. Мастер класс "Альтернативные формы оценивания. Проектная и исследовательская деятельность для повышения мотивации обучающихся"</t>
  </si>
  <si>
    <t>Модуль 1. Теоретические основы причин учебной неуспешности.
Мастер-класс "Понятие «учебная неуспешность.Современная типология трудностей в обучении у обучающихся"</t>
  </si>
  <si>
    <t>Модуль 3. Образовательные технологии обучения и воспитания обучающихся с рисками учебной неуспешности.
Занятие-практикум "Психологическая поддержка обучающихся с рисками учебной неуспешности. Индивидуализация и дифференциации обучения в практике учителей-предметников"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</si>
</sst>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9C5700"/>
      <name val="Arial"/>
      <family val="2"/>
      <charset val="204"/>
    </font>
    <font>
      <sz val="11"/>
      <color rgb="FF008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9C57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9C57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 tint="-0.499984740745262"/>
      <name val="Times New Roman"/>
      <family val="1"/>
      <charset val="204"/>
    </font>
    <font>
      <sz val="11"/>
      <color rgb="FF9C000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9"/>
      <name val="Times New Roman"/>
      <family val="1"/>
      <charset val="204"/>
    </font>
    <font>
      <b/>
      <sz val="11"/>
      <color theme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9" fillId="0" borderId="0" applyFont="0" applyFill="0" applyBorder="0" applyAlignment="0" applyProtection="0"/>
  </cellStyleXfs>
  <cellXfs count="27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0" fillId="0" borderId="0" xfId="0" applyFont="1"/>
    <xf numFmtId="0" fontId="0" fillId="5" borderId="0" xfId="0" applyFill="1"/>
    <xf numFmtId="0" fontId="0" fillId="4" borderId="4" xfId="0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2" borderId="10" xfId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8" xfId="0" applyBorder="1" applyAlignment="1">
      <alignment horizontal="left" vertical="top" wrapText="1"/>
    </xf>
    <xf numFmtId="0" fontId="0" fillId="7" borderId="0" xfId="0" applyFill="1"/>
    <xf numFmtId="164" fontId="0" fillId="4" borderId="4" xfId="0" applyNumberForma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0" fillId="4" borderId="4" xfId="0" applyFill="1" applyBorder="1"/>
    <xf numFmtId="0" fontId="0" fillId="4" borderId="9" xfId="0" applyFill="1" applyBorder="1"/>
    <xf numFmtId="0" fontId="5" fillId="4" borderId="4" xfId="0" applyFont="1" applyFill="1" applyBorder="1" applyAlignment="1">
      <alignment horizontal="center"/>
    </xf>
    <xf numFmtId="0" fontId="0" fillId="0" borderId="5" xfId="0" applyBorder="1"/>
    <xf numFmtId="0" fontId="4" fillId="3" borderId="8" xfId="2" applyFont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13" fillId="3" borderId="4" xfId="2" applyFont="1" applyBorder="1" applyAlignment="1">
      <alignment horizontal="center" vertical="center" wrapText="1"/>
    </xf>
    <xf numFmtId="0" fontId="13" fillId="3" borderId="4" xfId="2" applyFont="1" applyBorder="1" applyAlignment="1">
      <alignment horizontal="center" vertical="center"/>
    </xf>
    <xf numFmtId="0" fontId="13" fillId="3" borderId="9" xfId="2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9" xfId="0" applyFill="1" applyBorder="1"/>
    <xf numFmtId="164" fontId="0" fillId="0" borderId="4" xfId="0" applyNumberForma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left" vertical="top" wrapText="1"/>
    </xf>
    <xf numFmtId="0" fontId="1" fillId="0" borderId="11" xfId="1" applyFill="1" applyBorder="1" applyAlignment="1">
      <alignment horizontal="center"/>
    </xf>
    <xf numFmtId="164" fontId="1" fillId="0" borderId="11" xfId="1" applyNumberFormat="1" applyFill="1" applyBorder="1" applyAlignment="1">
      <alignment horizontal="center"/>
    </xf>
    <xf numFmtId="0" fontId="0" fillId="6" borderId="0" xfId="0" applyFill="1"/>
    <xf numFmtId="0" fontId="15" fillId="0" borderId="0" xfId="0" applyFont="1"/>
    <xf numFmtId="16" fontId="15" fillId="0" borderId="0" xfId="0" applyNumberFormat="1" applyFont="1" applyAlignment="1">
      <alignment horizontal="right"/>
    </xf>
    <xf numFmtId="16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Border="1"/>
    <xf numFmtId="0" fontId="17" fillId="3" borderId="18" xfId="2" applyFont="1" applyBorder="1" applyAlignment="1">
      <alignment horizontal="center" vertical="center" wrapText="1"/>
    </xf>
    <xf numFmtId="0" fontId="17" fillId="3" borderId="18" xfId="2" applyFont="1" applyBorder="1" applyAlignment="1">
      <alignment horizontal="center" vertical="center"/>
    </xf>
    <xf numFmtId="0" fontId="17" fillId="5" borderId="18" xfId="2" applyFont="1" applyFill="1" applyBorder="1" applyAlignment="1">
      <alignment horizontal="center" vertical="center"/>
    </xf>
    <xf numFmtId="0" fontId="17" fillId="3" borderId="19" xfId="2" applyFont="1" applyBorder="1" applyAlignment="1">
      <alignment horizontal="center" vertical="center"/>
    </xf>
    <xf numFmtId="0" fontId="15" fillId="0" borderId="27" xfId="0" applyFont="1" applyBorder="1" applyAlignment="1">
      <alignment horizontal="center" wrapText="1"/>
    </xf>
    <xf numFmtId="164" fontId="15" fillId="0" borderId="4" xfId="0" applyNumberFormat="1" applyFont="1" applyBorder="1" applyAlignment="1">
      <alignment horizontal="center" wrapText="1"/>
    </xf>
    <xf numFmtId="0" fontId="15" fillId="5" borderId="4" xfId="0" applyFont="1" applyFill="1" applyBorder="1" applyAlignment="1">
      <alignment horizontal="center" wrapText="1"/>
    </xf>
    <xf numFmtId="9" fontId="15" fillId="0" borderId="9" xfId="3" applyFont="1" applyBorder="1" applyAlignment="1">
      <alignment wrapText="1"/>
    </xf>
    <xf numFmtId="164" fontId="15" fillId="0" borderId="1" xfId="0" applyNumberFormat="1" applyFont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9" fontId="15" fillId="0" borderId="14" xfId="3" applyFont="1" applyBorder="1" applyAlignment="1">
      <alignment wrapText="1"/>
    </xf>
    <xf numFmtId="0" fontId="15" fillId="0" borderId="8" xfId="0" applyFont="1" applyBorder="1" applyAlignment="1">
      <alignment horizontal="left" vertical="top" wrapText="1"/>
    </xf>
    <xf numFmtId="9" fontId="19" fillId="0" borderId="14" xfId="3" applyFont="1" applyBorder="1" applyAlignment="1">
      <alignment horizontal="center" wrapText="1"/>
    </xf>
    <xf numFmtId="9" fontId="20" fillId="0" borderId="4" xfId="3" applyFont="1" applyBorder="1" applyAlignment="1">
      <alignment horizontal="center" wrapText="1"/>
    </xf>
    <xf numFmtId="9" fontId="20" fillId="0" borderId="1" xfId="3" applyFont="1" applyBorder="1" applyAlignment="1">
      <alignment horizontal="center" wrapText="1"/>
    </xf>
    <xf numFmtId="9" fontId="20" fillId="0" borderId="9" xfId="3" applyFont="1" applyBorder="1" applyAlignment="1">
      <alignment horizontal="center" wrapText="1"/>
    </xf>
    <xf numFmtId="0" fontId="15" fillId="5" borderId="0" xfId="0" applyFont="1" applyFill="1"/>
    <xf numFmtId="0" fontId="15" fillId="6" borderId="0" xfId="0" applyFont="1" applyFill="1"/>
    <xf numFmtId="0" fontId="15" fillId="7" borderId="0" xfId="0" applyFont="1" applyFill="1"/>
    <xf numFmtId="0" fontId="15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27" xfId="0" applyFont="1" applyBorder="1" applyAlignment="1">
      <alignment horizontal="center" vertical="top" wrapText="1"/>
    </xf>
    <xf numFmtId="164" fontId="15" fillId="0" borderId="4" xfId="0" applyNumberFormat="1" applyFont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30" xfId="0" applyFont="1" applyFill="1" applyBorder="1" applyAlignment="1">
      <alignment horizontal="center" vertical="top" wrapText="1"/>
    </xf>
    <xf numFmtId="14" fontId="15" fillId="0" borderId="30" xfId="0" applyNumberFormat="1" applyFont="1" applyBorder="1" applyAlignment="1">
      <alignment horizontal="center" vertical="top"/>
    </xf>
    <xf numFmtId="0" fontId="15" fillId="5" borderId="30" xfId="0" applyFont="1" applyFill="1" applyBorder="1" applyAlignment="1">
      <alignment horizontal="center" vertical="top"/>
    </xf>
    <xf numFmtId="0" fontId="15" fillId="0" borderId="30" xfId="0" applyFont="1" applyBorder="1" applyAlignment="1">
      <alignment horizontal="center" wrapText="1"/>
    </xf>
    <xf numFmtId="164" fontId="15" fillId="0" borderId="30" xfId="0" applyNumberFormat="1" applyFont="1" applyBorder="1" applyAlignment="1">
      <alignment horizontal="center" wrapText="1"/>
    </xf>
    <xf numFmtId="0" fontId="15" fillId="5" borderId="30" xfId="0" applyFont="1" applyFill="1" applyBorder="1" applyAlignment="1">
      <alignment horizontal="center" wrapText="1"/>
    </xf>
    <xf numFmtId="164" fontId="15" fillId="0" borderId="2" xfId="0" applyNumberFormat="1" applyFont="1" applyBorder="1" applyAlignment="1">
      <alignment horizontal="center" vertical="top" wrapText="1"/>
    </xf>
    <xf numFmtId="0" fontId="15" fillId="5" borderId="2" xfId="0" applyFont="1" applyFill="1" applyBorder="1" applyAlignment="1">
      <alignment horizontal="center" vertical="top" wrapText="1"/>
    </xf>
    <xf numFmtId="0" fontId="0" fillId="0" borderId="4" xfId="0" applyBorder="1"/>
    <xf numFmtId="0" fontId="22" fillId="5" borderId="4" xfId="0" applyFont="1" applyFill="1" applyBorder="1" applyAlignment="1">
      <alignment horizontal="center"/>
    </xf>
    <xf numFmtId="9" fontId="15" fillId="10" borderId="9" xfId="3" applyFont="1" applyFill="1" applyBorder="1" applyAlignment="1">
      <alignment wrapText="1"/>
    </xf>
    <xf numFmtId="9" fontId="15" fillId="10" borderId="14" xfId="3" applyFont="1" applyFill="1" applyBorder="1" applyAlignment="1">
      <alignment wrapText="1"/>
    </xf>
    <xf numFmtId="17" fontId="15" fillId="0" borderId="0" xfId="0" applyNumberFormat="1" applyFont="1"/>
    <xf numFmtId="164" fontId="15" fillId="0" borderId="2" xfId="0" applyNumberFormat="1" applyFont="1" applyBorder="1" applyAlignment="1">
      <alignment horizontal="center" wrapText="1"/>
    </xf>
    <xf numFmtId="0" fontId="15" fillId="5" borderId="2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left" vertical="top" wrapText="1"/>
    </xf>
    <xf numFmtId="14" fontId="15" fillId="0" borderId="4" xfId="0" applyNumberFormat="1" applyFont="1" applyBorder="1" applyAlignment="1">
      <alignment horizontal="center" vertical="top" wrapText="1"/>
    </xf>
    <xf numFmtId="9" fontId="20" fillId="0" borderId="35" xfId="3" applyFont="1" applyBorder="1" applyAlignment="1">
      <alignment horizontal="center" wrapText="1"/>
    </xf>
    <xf numFmtId="9" fontId="20" fillId="0" borderId="36" xfId="3" applyFont="1" applyBorder="1" applyAlignment="1">
      <alignment horizontal="center" wrapText="1"/>
    </xf>
    <xf numFmtId="0" fontId="17" fillId="3" borderId="39" xfId="2" applyFont="1" applyBorder="1" applyAlignment="1">
      <alignment horizontal="center" vertical="center" wrapText="1"/>
    </xf>
    <xf numFmtId="0" fontId="17" fillId="3" borderId="40" xfId="2" applyFont="1" applyBorder="1" applyAlignment="1">
      <alignment horizontal="center" vertical="center"/>
    </xf>
    <xf numFmtId="0" fontId="17" fillId="5" borderId="40" xfId="2" applyFont="1" applyFill="1" applyBorder="1" applyAlignment="1">
      <alignment horizontal="center" vertical="center"/>
    </xf>
    <xf numFmtId="0" fontId="0" fillId="0" borderId="27" xfId="0" applyBorder="1"/>
    <xf numFmtId="9" fontId="15" fillId="0" borderId="4" xfId="3" applyFont="1" applyBorder="1" applyAlignment="1">
      <alignment wrapText="1"/>
    </xf>
    <xf numFmtId="9" fontId="19" fillId="0" borderId="4" xfId="3" applyFont="1" applyBorder="1" applyAlignment="1">
      <alignment horizontal="center" wrapText="1"/>
    </xf>
    <xf numFmtId="0" fontId="17" fillId="3" borderId="38" xfId="2" applyFont="1" applyBorder="1" applyAlignment="1">
      <alignment horizontal="center" vertical="center"/>
    </xf>
    <xf numFmtId="9" fontId="20" fillId="0" borderId="6" xfId="3" applyFont="1" applyBorder="1" applyAlignment="1">
      <alignment horizontal="center" wrapText="1"/>
    </xf>
    <xf numFmtId="0" fontId="15" fillId="11" borderId="4" xfId="0" applyFont="1" applyFill="1" applyBorder="1"/>
    <xf numFmtId="0" fontId="0" fillId="11" borderId="4" xfId="0" applyFill="1" applyBorder="1"/>
    <xf numFmtId="14" fontId="15" fillId="0" borderId="0" xfId="0" applyNumberFormat="1" applyFont="1"/>
    <xf numFmtId="164" fontId="15" fillId="0" borderId="35" xfId="0" applyNumberFormat="1" applyFont="1" applyBorder="1" applyAlignment="1">
      <alignment horizontal="center" vertical="top" wrapText="1"/>
    </xf>
    <xf numFmtId="0" fontId="0" fillId="0" borderId="1" xfId="0" applyBorder="1"/>
    <xf numFmtId="0" fontId="22" fillId="5" borderId="1" xfId="0" applyFont="1" applyFill="1" applyBorder="1" applyAlignment="1">
      <alignment horizontal="center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164" fontId="15" fillId="0" borderId="34" xfId="0" applyNumberFormat="1" applyFont="1" applyBorder="1" applyAlignment="1">
      <alignment horizontal="center" vertical="top" wrapText="1"/>
    </xf>
    <xf numFmtId="0" fontId="15" fillId="5" borderId="2" xfId="0" applyFont="1" applyFill="1" applyBorder="1" applyAlignment="1">
      <alignment horizontal="center" vertical="top"/>
    </xf>
    <xf numFmtId="0" fontId="15" fillId="0" borderId="29" xfId="0" applyFont="1" applyBorder="1" applyAlignment="1">
      <alignment horizontal="left" vertical="top" wrapText="1"/>
    </xf>
    <xf numFmtId="9" fontId="15" fillId="0" borderId="17" xfId="3" applyFont="1" applyBorder="1" applyAlignment="1">
      <alignment wrapText="1"/>
    </xf>
    <xf numFmtId="0" fontId="15" fillId="0" borderId="43" xfId="0" applyFont="1" applyBorder="1" applyAlignment="1">
      <alignment horizontal="center" vertical="top" wrapText="1"/>
    </xf>
    <xf numFmtId="9" fontId="15" fillId="10" borderId="17" xfId="3" applyFont="1" applyFill="1" applyBorder="1" applyAlignment="1">
      <alignment wrapText="1"/>
    </xf>
    <xf numFmtId="14" fontId="15" fillId="0" borderId="27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4" xfId="0" applyFont="1" applyBorder="1" applyAlignment="1">
      <alignment vertical="top"/>
    </xf>
    <xf numFmtId="0" fontId="16" fillId="9" borderId="4" xfId="0" applyFont="1" applyFill="1" applyBorder="1" applyAlignment="1">
      <alignment horizontal="center" vertical="top" wrapText="1"/>
    </xf>
    <xf numFmtId="0" fontId="17" fillId="3" borderId="21" xfId="2" applyFont="1" applyBorder="1" applyAlignment="1">
      <alignment horizontal="center" vertical="top"/>
    </xf>
    <xf numFmtId="0" fontId="15" fillId="0" borderId="2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5" fillId="0" borderId="8" xfId="0" applyFont="1" applyBorder="1" applyAlignment="1">
      <alignment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15" fillId="5" borderId="0" xfId="0" applyFont="1" applyFill="1" applyAlignment="1">
      <alignment vertical="top"/>
    </xf>
    <xf numFmtId="0" fontId="15" fillId="0" borderId="1" xfId="0" applyFont="1" applyBorder="1" applyAlignment="1">
      <alignment vertical="top" wrapText="1"/>
    </xf>
    <xf numFmtId="9" fontId="24" fillId="10" borderId="9" xfId="3" applyFont="1" applyFill="1" applyBorder="1" applyAlignment="1">
      <alignment wrapText="1"/>
    </xf>
    <xf numFmtId="9" fontId="24" fillId="10" borderId="14" xfId="3" applyFont="1" applyFill="1" applyBorder="1" applyAlignment="1">
      <alignment wrapText="1"/>
    </xf>
    <xf numFmtId="9" fontId="25" fillId="10" borderId="14" xfId="3" applyFont="1" applyFill="1" applyBorder="1" applyAlignment="1">
      <alignment horizontal="center" wrapText="1"/>
    </xf>
    <xf numFmtId="9" fontId="20" fillId="0" borderId="38" xfId="3" applyFont="1" applyBorder="1" applyAlignment="1">
      <alignment horizontal="center" vertical="top" wrapText="1"/>
    </xf>
    <xf numFmtId="9" fontId="20" fillId="0" borderId="20" xfId="3" applyFont="1" applyBorder="1" applyAlignment="1">
      <alignment horizontal="center" vertical="top" wrapText="1"/>
    </xf>
    <xf numFmtId="9" fontId="20" fillId="0" borderId="1" xfId="3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23" fillId="9" borderId="1" xfId="0" applyFont="1" applyFill="1" applyBorder="1" applyAlignment="1">
      <alignment horizontal="center" vertical="top" wrapText="1"/>
    </xf>
    <xf numFmtId="14" fontId="15" fillId="0" borderId="3" xfId="0" applyNumberFormat="1" applyFont="1" applyBorder="1" applyAlignment="1">
      <alignment horizontal="center" vertical="top" wrapText="1"/>
    </xf>
    <xf numFmtId="0" fontId="26" fillId="0" borderId="0" xfId="0" applyFont="1"/>
    <xf numFmtId="0" fontId="15" fillId="0" borderId="1" xfId="0" applyFont="1" applyBorder="1" applyAlignment="1">
      <alignment horizontal="left" vertical="top" wrapText="1"/>
    </xf>
    <xf numFmtId="0" fontId="15" fillId="0" borderId="44" xfId="0" applyFont="1" applyBorder="1" applyAlignment="1">
      <alignment horizontal="center" vertical="top" wrapText="1"/>
    </xf>
    <xf numFmtId="164" fontId="15" fillId="0" borderId="20" xfId="0" applyNumberFormat="1" applyFont="1" applyBorder="1" applyAlignment="1">
      <alignment horizontal="center" vertical="top" wrapText="1"/>
    </xf>
    <xf numFmtId="0" fontId="16" fillId="4" borderId="21" xfId="0" applyFont="1" applyFill="1" applyBorder="1" applyAlignment="1">
      <alignment vertical="top" wrapText="1"/>
    </xf>
    <xf numFmtId="0" fontId="16" fillId="4" borderId="22" xfId="0" applyFont="1" applyFill="1" applyBorder="1" applyAlignment="1">
      <alignment vertical="top" wrapText="1"/>
    </xf>
    <xf numFmtId="0" fontId="15" fillId="11" borderId="27" xfId="0" applyFont="1" applyFill="1" applyBorder="1"/>
    <xf numFmtId="9" fontId="20" fillId="0" borderId="34" xfId="3" applyFont="1" applyBorder="1" applyAlignment="1">
      <alignment horizontal="center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 wrapText="1"/>
    </xf>
    <xf numFmtId="164" fontId="15" fillId="0" borderId="6" xfId="0" applyNumberFormat="1" applyFont="1" applyBorder="1" applyAlignment="1">
      <alignment horizontal="center" wrapText="1"/>
    </xf>
    <xf numFmtId="0" fontId="15" fillId="5" borderId="6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top" wrapText="1"/>
    </xf>
    <xf numFmtId="14" fontId="15" fillId="0" borderId="11" xfId="0" applyNumberFormat="1" applyFont="1" applyBorder="1" applyAlignment="1">
      <alignment horizontal="center" vertical="top"/>
    </xf>
    <xf numFmtId="0" fontId="15" fillId="5" borderId="11" xfId="0" applyFont="1" applyFill="1" applyBorder="1" applyAlignment="1">
      <alignment horizontal="center" vertical="top"/>
    </xf>
    <xf numFmtId="0" fontId="17" fillId="3" borderId="49" xfId="2" applyFont="1" applyBorder="1" applyAlignment="1">
      <alignment horizontal="center" vertical="center" wrapText="1"/>
    </xf>
    <xf numFmtId="0" fontId="15" fillId="0" borderId="27" xfId="0" applyFont="1" applyBorder="1"/>
    <xf numFmtId="0" fontId="17" fillId="3" borderId="50" xfId="2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0" fillId="0" borderId="13" xfId="0" applyBorder="1"/>
    <xf numFmtId="0" fontId="15" fillId="0" borderId="5" xfId="0" applyFont="1" applyBorder="1" applyAlignment="1">
      <alignment horizontal="center" vertical="top" wrapText="1"/>
    </xf>
    <xf numFmtId="164" fontId="15" fillId="0" borderId="6" xfId="0" applyNumberFormat="1" applyFont="1" applyBorder="1" applyAlignment="1">
      <alignment horizontal="center" vertical="top" wrapText="1"/>
    </xf>
    <xf numFmtId="0" fontId="15" fillId="5" borderId="6" xfId="0" applyFont="1" applyFill="1" applyBorder="1" applyAlignment="1">
      <alignment horizontal="center" vertical="top" wrapText="1"/>
    </xf>
    <xf numFmtId="9" fontId="20" fillId="0" borderId="14" xfId="3" applyFont="1" applyBorder="1" applyAlignment="1">
      <alignment horizontal="center" wrapText="1"/>
    </xf>
    <xf numFmtId="9" fontId="20" fillId="0" borderId="51" xfId="3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9" fontId="20" fillId="0" borderId="17" xfId="3" applyFont="1" applyBorder="1" applyAlignment="1">
      <alignment horizontal="center" wrapText="1"/>
    </xf>
    <xf numFmtId="14" fontId="15" fillId="0" borderId="44" xfId="0" applyNumberFormat="1" applyFont="1" applyBorder="1" applyAlignment="1">
      <alignment horizontal="center" vertical="top" wrapText="1"/>
    </xf>
    <xf numFmtId="9" fontId="20" fillId="0" borderId="36" xfId="3" applyFont="1" applyBorder="1" applyAlignment="1">
      <alignment horizontal="center" vertical="top" wrapText="1"/>
    </xf>
    <xf numFmtId="0" fontId="15" fillId="0" borderId="29" xfId="0" applyFont="1" applyBorder="1" applyAlignment="1">
      <alignment vertical="top" wrapText="1"/>
    </xf>
    <xf numFmtId="0" fontId="15" fillId="0" borderId="23" xfId="0" applyFont="1" applyBorder="1" applyAlignment="1">
      <alignment horizontal="center" wrapText="1"/>
    </xf>
    <xf numFmtId="0" fontId="17" fillId="3" borderId="51" xfId="2" applyFont="1" applyBorder="1" applyAlignment="1">
      <alignment horizontal="center" vertical="center"/>
    </xf>
    <xf numFmtId="0" fontId="15" fillId="0" borderId="8" xfId="0" applyFont="1" applyBorder="1"/>
    <xf numFmtId="0" fontId="0" fillId="0" borderId="9" xfId="0" applyBorder="1"/>
    <xf numFmtId="0" fontId="15" fillId="11" borderId="8" xfId="0" applyFont="1" applyFill="1" applyBorder="1"/>
    <xf numFmtId="0" fontId="0" fillId="11" borderId="9" xfId="0" applyFill="1" applyBorder="1"/>
    <xf numFmtId="9" fontId="20" fillId="0" borderId="14" xfId="3" applyFont="1" applyBorder="1" applyAlignment="1">
      <alignment horizontal="center" vertical="top" wrapText="1"/>
    </xf>
    <xf numFmtId="9" fontId="20" fillId="0" borderId="37" xfId="3" applyFont="1" applyBorder="1" applyAlignment="1">
      <alignment horizontal="center" wrapText="1"/>
    </xf>
    <xf numFmtId="9" fontId="20" fillId="0" borderId="55" xfId="3" applyFont="1" applyBorder="1" applyAlignment="1">
      <alignment horizontal="center" wrapText="1"/>
    </xf>
    <xf numFmtId="9" fontId="21" fillId="2" borderId="56" xfId="3" applyFont="1" applyFill="1" applyBorder="1" applyAlignment="1">
      <alignment horizontal="center" wrapText="1"/>
    </xf>
    <xf numFmtId="9" fontId="21" fillId="2" borderId="18" xfId="3" applyFont="1" applyFill="1" applyBorder="1" applyAlignment="1">
      <alignment horizontal="center" wrapText="1"/>
    </xf>
    <xf numFmtId="9" fontId="21" fillId="2" borderId="19" xfId="3" applyFont="1" applyFill="1" applyBorder="1" applyAlignment="1">
      <alignment horizontal="center" wrapText="1"/>
    </xf>
    <xf numFmtId="0" fontId="0" fillId="0" borderId="35" xfId="0" applyBorder="1"/>
    <xf numFmtId="9" fontId="15" fillId="0" borderId="35" xfId="3" applyFont="1" applyBorder="1" applyAlignment="1">
      <alignment wrapText="1"/>
    </xf>
    <xf numFmtId="9" fontId="15" fillId="0" borderId="36" xfId="3" applyFont="1" applyBorder="1" applyAlignment="1">
      <alignment wrapText="1"/>
    </xf>
    <xf numFmtId="9" fontId="15" fillId="0" borderId="34" xfId="3" applyFont="1" applyBorder="1" applyAlignment="1">
      <alignment wrapText="1"/>
    </xf>
    <xf numFmtId="9" fontId="19" fillId="0" borderId="36" xfId="3" applyFont="1" applyBorder="1" applyAlignment="1">
      <alignment horizontal="center" wrapText="1"/>
    </xf>
    <xf numFmtId="0" fontId="0" fillId="0" borderId="8" xfId="0" applyBorder="1"/>
    <xf numFmtId="9" fontId="19" fillId="0" borderId="9" xfId="3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0" xfId="0" applyFont="1" applyBorder="1"/>
    <xf numFmtId="0" fontId="0" fillId="0" borderId="0" xfId="0" applyBorder="1"/>
    <xf numFmtId="9" fontId="20" fillId="10" borderId="41" xfId="3" applyFont="1" applyFill="1" applyBorder="1" applyAlignment="1">
      <alignment horizontal="center" wrapText="1"/>
    </xf>
    <xf numFmtId="9" fontId="20" fillId="10" borderId="31" xfId="3" applyFont="1" applyFill="1" applyBorder="1" applyAlignment="1">
      <alignment horizontal="center" wrapText="1"/>
    </xf>
    <xf numFmtId="9" fontId="20" fillId="10" borderId="34" xfId="3" applyFont="1" applyFill="1" applyBorder="1" applyAlignment="1">
      <alignment horizontal="center" wrapText="1"/>
    </xf>
    <xf numFmtId="9" fontId="20" fillId="10" borderId="35" xfId="3" applyFont="1" applyFill="1" applyBorder="1" applyAlignment="1">
      <alignment horizontal="center" wrapText="1"/>
    </xf>
    <xf numFmtId="9" fontId="20" fillId="10" borderId="34" xfId="3" applyFont="1" applyFill="1" applyBorder="1" applyAlignment="1">
      <alignment horizontal="center" vertical="top" wrapText="1"/>
    </xf>
    <xf numFmtId="9" fontId="20" fillId="10" borderId="35" xfId="3" applyFont="1" applyFill="1" applyBorder="1" applyAlignment="1">
      <alignment horizontal="center" vertical="top" wrapText="1"/>
    </xf>
    <xf numFmtId="9" fontId="20" fillId="6" borderId="35" xfId="3" applyFont="1" applyFill="1" applyBorder="1" applyAlignment="1">
      <alignment horizontal="center" vertical="top" wrapText="1"/>
    </xf>
    <xf numFmtId="0" fontId="21" fillId="2" borderId="21" xfId="1" applyFont="1" applyBorder="1" applyAlignment="1">
      <alignment horizontal="center" vertical="top" wrapText="1"/>
    </xf>
    <xf numFmtId="0" fontId="21" fillId="2" borderId="22" xfId="1" applyFont="1" applyBorder="1" applyAlignment="1">
      <alignment horizontal="center" vertical="top" wrapText="1"/>
    </xf>
    <xf numFmtId="0" fontId="21" fillId="2" borderId="23" xfId="1" applyFont="1" applyBorder="1" applyAlignment="1">
      <alignment horizontal="center" vertical="top" wrapText="1"/>
    </xf>
    <xf numFmtId="0" fontId="15" fillId="11" borderId="21" xfId="0" applyFont="1" applyFill="1" applyBorder="1" applyAlignment="1">
      <alignment horizontal="center"/>
    </xf>
    <xf numFmtId="0" fontId="15" fillId="11" borderId="22" xfId="0" applyFont="1" applyFill="1" applyBorder="1" applyAlignment="1">
      <alignment horizontal="center"/>
    </xf>
    <xf numFmtId="0" fontId="21" fillId="2" borderId="21" xfId="1" applyFont="1" applyBorder="1" applyAlignment="1">
      <alignment horizontal="center" wrapText="1"/>
    </xf>
    <xf numFmtId="0" fontId="21" fillId="2" borderId="22" xfId="1" applyFont="1" applyBorder="1" applyAlignment="1">
      <alignment horizontal="center" wrapText="1"/>
    </xf>
    <xf numFmtId="0" fontId="21" fillId="2" borderId="23" xfId="1" applyFont="1" applyBorder="1" applyAlignment="1">
      <alignment horizontal="center" wrapText="1"/>
    </xf>
    <xf numFmtId="9" fontId="21" fillId="2" borderId="21" xfId="3" applyFont="1" applyFill="1" applyBorder="1" applyAlignment="1">
      <alignment horizontal="center" wrapText="1"/>
    </xf>
    <xf numFmtId="9" fontId="21" fillId="2" borderId="22" xfId="3" applyFont="1" applyFill="1" applyBorder="1" applyAlignment="1">
      <alignment horizontal="center" wrapText="1"/>
    </xf>
    <xf numFmtId="9" fontId="21" fillId="2" borderId="23" xfId="3" applyFont="1" applyFill="1" applyBorder="1" applyAlignment="1">
      <alignment horizontal="center" wrapText="1"/>
    </xf>
    <xf numFmtId="0" fontId="16" fillId="4" borderId="53" xfId="0" applyFont="1" applyFill="1" applyBorder="1" applyAlignment="1">
      <alignment horizontal="left" wrapText="1"/>
    </xf>
    <xf numFmtId="0" fontId="16" fillId="4" borderId="15" xfId="0" applyFont="1" applyFill="1" applyBorder="1" applyAlignment="1">
      <alignment horizontal="left" wrapText="1"/>
    </xf>
    <xf numFmtId="0" fontId="16" fillId="4" borderId="54" xfId="0" applyFont="1" applyFill="1" applyBorder="1" applyAlignment="1">
      <alignment horizontal="left" wrapText="1"/>
    </xf>
    <xf numFmtId="0" fontId="16" fillId="4" borderId="21" xfId="0" applyFont="1" applyFill="1" applyBorder="1" applyAlignment="1">
      <alignment horizontal="left" wrapText="1"/>
    </xf>
    <xf numFmtId="0" fontId="16" fillId="4" borderId="22" xfId="0" applyFont="1" applyFill="1" applyBorder="1" applyAlignment="1">
      <alignment horizontal="left" wrapText="1"/>
    </xf>
    <xf numFmtId="0" fontId="18" fillId="8" borderId="21" xfId="0" applyFont="1" applyFill="1" applyBorder="1" applyAlignment="1">
      <alignment horizontal="center"/>
    </xf>
    <xf numFmtId="0" fontId="18" fillId="8" borderId="22" xfId="0" applyFont="1" applyFill="1" applyBorder="1" applyAlignment="1">
      <alignment horizontal="center"/>
    </xf>
    <xf numFmtId="0" fontId="18" fillId="8" borderId="23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left" wrapText="1"/>
    </xf>
    <xf numFmtId="0" fontId="14" fillId="4" borderId="6" xfId="0" applyFont="1" applyFill="1" applyBorder="1" applyAlignment="1">
      <alignment horizontal="left" wrapText="1"/>
    </xf>
    <xf numFmtId="0" fontId="14" fillId="4" borderId="17" xfId="0" applyFont="1" applyFill="1" applyBorder="1" applyAlignment="1">
      <alignment horizontal="left" wrapText="1"/>
    </xf>
    <xf numFmtId="0" fontId="16" fillId="4" borderId="48" xfId="0" applyFont="1" applyFill="1" applyBorder="1" applyAlignment="1">
      <alignment horizontal="left" wrapText="1"/>
    </xf>
    <xf numFmtId="0" fontId="16" fillId="4" borderId="26" xfId="0" applyFont="1" applyFill="1" applyBorder="1" applyAlignment="1">
      <alignment horizontal="left" wrapText="1"/>
    </xf>
    <xf numFmtId="0" fontId="16" fillId="4" borderId="51" xfId="0" applyFont="1" applyFill="1" applyBorder="1" applyAlignment="1">
      <alignment horizontal="left" wrapText="1"/>
    </xf>
    <xf numFmtId="0" fontId="16" fillId="4" borderId="23" xfId="0" applyFont="1" applyFill="1" applyBorder="1" applyAlignment="1">
      <alignment horizontal="left" wrapText="1"/>
    </xf>
    <xf numFmtId="0" fontId="16" fillId="4" borderId="5" xfId="0" applyFont="1" applyFill="1" applyBorder="1" applyAlignment="1">
      <alignment horizontal="left" vertical="top" wrapText="1"/>
    </xf>
    <xf numFmtId="0" fontId="16" fillId="4" borderId="6" xfId="0" applyFont="1" applyFill="1" applyBorder="1" applyAlignment="1">
      <alignment horizontal="left" vertical="top" wrapText="1"/>
    </xf>
    <xf numFmtId="0" fontId="16" fillId="4" borderId="7" xfId="0" applyFont="1" applyFill="1" applyBorder="1" applyAlignment="1">
      <alignment horizontal="left" vertical="top" wrapText="1"/>
    </xf>
    <xf numFmtId="0" fontId="14" fillId="4" borderId="47" xfId="0" applyFont="1" applyFill="1" applyBorder="1" applyAlignment="1">
      <alignment horizontal="left" wrapText="1"/>
    </xf>
    <xf numFmtId="0" fontId="14" fillId="4" borderId="2" xfId="0" applyFont="1" applyFill="1" applyBorder="1" applyAlignment="1">
      <alignment horizontal="left" wrapText="1"/>
    </xf>
    <xf numFmtId="0" fontId="16" fillId="4" borderId="46" xfId="0" applyFont="1" applyFill="1" applyBorder="1" applyAlignment="1">
      <alignment horizontal="left" wrapText="1"/>
    </xf>
    <xf numFmtId="0" fontId="16" fillId="4" borderId="38" xfId="0" applyFont="1" applyFill="1" applyBorder="1" applyAlignment="1">
      <alignment horizontal="left" wrapText="1"/>
    </xf>
    <xf numFmtId="0" fontId="16" fillId="4" borderId="25" xfId="0" applyFont="1" applyFill="1" applyBorder="1" applyAlignment="1">
      <alignment horizontal="left" wrapText="1"/>
    </xf>
    <xf numFmtId="0" fontId="16" fillId="4" borderId="47" xfId="0" applyFont="1" applyFill="1" applyBorder="1" applyAlignment="1">
      <alignment horizontal="left" vertical="top" wrapText="1"/>
    </xf>
    <xf numFmtId="0" fontId="16" fillId="4" borderId="37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8" fillId="4" borderId="42" xfId="0" applyFont="1" applyFill="1" applyBorder="1" applyAlignment="1">
      <alignment horizontal="left" wrapText="1"/>
    </xf>
    <xf numFmtId="0" fontId="18" fillId="4" borderId="18" xfId="0" applyFont="1" applyFill="1" applyBorder="1" applyAlignment="1">
      <alignment horizontal="left" wrapText="1"/>
    </xf>
    <xf numFmtId="0" fontId="18" fillId="4" borderId="19" xfId="0" applyFont="1" applyFill="1" applyBorder="1" applyAlignment="1">
      <alignment horizontal="left" wrapText="1"/>
    </xf>
    <xf numFmtId="0" fontId="16" fillId="4" borderId="42" xfId="0" applyFont="1" applyFill="1" applyBorder="1" applyAlignment="1">
      <alignment horizontal="left" wrapText="1"/>
    </xf>
    <xf numFmtId="0" fontId="14" fillId="4" borderId="18" xfId="0" applyFont="1" applyFill="1" applyBorder="1" applyAlignment="1">
      <alignment horizontal="left" wrapText="1"/>
    </xf>
    <xf numFmtId="0" fontId="14" fillId="4" borderId="19" xfId="0" applyFont="1" applyFill="1" applyBorder="1" applyAlignment="1">
      <alignment horizontal="left" wrapText="1"/>
    </xf>
    <xf numFmtId="0" fontId="16" fillId="4" borderId="18" xfId="0" applyFont="1" applyFill="1" applyBorder="1" applyAlignment="1">
      <alignment horizontal="left" wrapText="1"/>
    </xf>
    <xf numFmtId="0" fontId="16" fillId="4" borderId="19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 vertical="top" wrapText="1"/>
    </xf>
    <xf numFmtId="0" fontId="18" fillId="8" borderId="24" xfId="0" applyFont="1" applyFill="1" applyBorder="1" applyAlignment="1">
      <alignment horizontal="center"/>
    </xf>
    <xf numFmtId="0" fontId="18" fillId="8" borderId="25" xfId="0" applyFont="1" applyFill="1" applyBorder="1" applyAlignment="1">
      <alignment horizontal="center"/>
    </xf>
    <xf numFmtId="0" fontId="16" fillId="4" borderId="42" xfId="0" applyFont="1" applyFill="1" applyBorder="1" applyAlignment="1">
      <alignment horizontal="left" vertical="top" wrapText="1"/>
    </xf>
    <xf numFmtId="0" fontId="16" fillId="4" borderId="18" xfId="0" applyFont="1" applyFill="1" applyBorder="1" applyAlignment="1">
      <alignment horizontal="left" vertical="top" wrapText="1"/>
    </xf>
    <xf numFmtId="0" fontId="16" fillId="4" borderId="19" xfId="0" applyFont="1" applyFill="1" applyBorder="1" applyAlignment="1">
      <alignment horizontal="left" vertical="top" wrapText="1"/>
    </xf>
    <xf numFmtId="0" fontId="18" fillId="4" borderId="29" xfId="0" applyFont="1" applyFill="1" applyBorder="1" applyAlignment="1">
      <alignment horizontal="left" wrapText="1"/>
    </xf>
    <xf numFmtId="0" fontId="18" fillId="4" borderId="2" xfId="0" applyFont="1" applyFill="1" applyBorder="1" applyAlignment="1">
      <alignment horizontal="left" wrapText="1"/>
    </xf>
    <xf numFmtId="0" fontId="18" fillId="4" borderId="17" xfId="0" applyFont="1" applyFill="1" applyBorder="1" applyAlignment="1">
      <alignment horizontal="left" wrapText="1"/>
    </xf>
    <xf numFmtId="0" fontId="14" fillId="4" borderId="42" xfId="0" applyFont="1" applyFill="1" applyBorder="1" applyAlignment="1">
      <alignment horizontal="left" wrapText="1"/>
    </xf>
    <xf numFmtId="0" fontId="16" fillId="4" borderId="32" xfId="0" applyFont="1" applyFill="1" applyBorder="1" applyAlignment="1">
      <alignment horizontal="left" wrapText="1"/>
    </xf>
    <xf numFmtId="0" fontId="16" fillId="4" borderId="33" xfId="0" applyFont="1" applyFill="1" applyBorder="1" applyAlignment="1">
      <alignment horizontal="left" wrapText="1"/>
    </xf>
    <xf numFmtId="0" fontId="16" fillId="4" borderId="45" xfId="0" applyFont="1" applyFill="1" applyBorder="1" applyAlignment="1">
      <alignment horizontal="left" wrapText="1"/>
    </xf>
    <xf numFmtId="0" fontId="16" fillId="4" borderId="21" xfId="0" applyFont="1" applyFill="1" applyBorder="1" applyAlignment="1">
      <alignment horizontal="center" vertical="top" wrapText="1"/>
    </xf>
    <xf numFmtId="0" fontId="16" fillId="4" borderId="22" xfId="0" applyFont="1" applyFill="1" applyBorder="1" applyAlignment="1">
      <alignment horizontal="center" vertical="top" wrapText="1"/>
    </xf>
    <xf numFmtId="0" fontId="16" fillId="4" borderId="23" xfId="0" applyFont="1" applyFill="1" applyBorder="1" applyAlignment="1">
      <alignment horizontal="center" vertical="top" wrapText="1"/>
    </xf>
    <xf numFmtId="0" fontId="14" fillId="4" borderId="57" xfId="0" applyFont="1" applyFill="1" applyBorder="1" applyAlignment="1">
      <alignment horizontal="left" wrapText="1"/>
    </xf>
    <xf numFmtId="0" fontId="16" fillId="4" borderId="24" xfId="0" applyFont="1" applyFill="1" applyBorder="1" applyAlignment="1">
      <alignment horizontal="center" wrapText="1"/>
    </xf>
    <xf numFmtId="0" fontId="16" fillId="4" borderId="25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wrapText="1"/>
    </xf>
    <xf numFmtId="16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"/>
    </xf>
    <xf numFmtId="9" fontId="20" fillId="10" borderId="37" xfId="3" applyFont="1" applyFill="1" applyBorder="1" applyAlignment="1">
      <alignment horizontal="center" wrapText="1"/>
    </xf>
    <xf numFmtId="9" fontId="20" fillId="10" borderId="55" xfId="3" applyFont="1" applyFill="1" applyBorder="1" applyAlignment="1">
      <alignment horizontal="center" wrapText="1"/>
    </xf>
    <xf numFmtId="9" fontId="20" fillId="10" borderId="7" xfId="3" applyFont="1" applyFill="1" applyBorder="1" applyAlignment="1">
      <alignment horizontal="center" wrapText="1"/>
    </xf>
    <xf numFmtId="9" fontId="20" fillId="10" borderId="9" xfId="3" applyFont="1" applyFill="1" applyBorder="1" applyAlignment="1">
      <alignment horizontal="center" wrapText="1"/>
    </xf>
    <xf numFmtId="9" fontId="20" fillId="10" borderId="14" xfId="3" applyFont="1" applyFill="1" applyBorder="1" applyAlignment="1">
      <alignment horizontal="center" wrapText="1"/>
    </xf>
    <xf numFmtId="9" fontId="20" fillId="10" borderId="51" xfId="3" applyFont="1" applyFill="1" applyBorder="1" applyAlignment="1">
      <alignment horizontal="center" vertical="top" wrapText="1"/>
    </xf>
    <xf numFmtId="9" fontId="20" fillId="10" borderId="9" xfId="3" applyFont="1" applyFill="1" applyBorder="1" applyAlignment="1">
      <alignment horizontal="center" vertical="top" wrapText="1"/>
    </xf>
    <xf numFmtId="9" fontId="20" fillId="10" borderId="52" xfId="3" applyFont="1" applyFill="1" applyBorder="1" applyAlignment="1">
      <alignment horizontal="center" vertical="top" wrapText="1"/>
    </xf>
    <xf numFmtId="0" fontId="15" fillId="10" borderId="9" xfId="0" applyFont="1" applyFill="1" applyBorder="1" applyAlignment="1">
      <alignment horizontal="center" vertical="top" wrapText="1"/>
    </xf>
    <xf numFmtId="9" fontId="20" fillId="10" borderId="17" xfId="3" applyFont="1" applyFill="1" applyBorder="1" applyAlignment="1">
      <alignment horizontal="center" wrapText="1"/>
    </xf>
    <xf numFmtId="9" fontId="20" fillId="10" borderId="36" xfId="3" applyFont="1" applyFill="1" applyBorder="1" applyAlignment="1">
      <alignment horizontal="center" wrapText="1"/>
    </xf>
    <xf numFmtId="9" fontId="20" fillId="10" borderId="36" xfId="3" applyFont="1" applyFill="1" applyBorder="1" applyAlignment="1">
      <alignment horizontal="center" vertical="top" wrapText="1"/>
    </xf>
  </cellXfs>
  <cellStyles count="4">
    <cellStyle name="Нейтральный" xfId="2" builtinId="28"/>
    <cellStyle name="Обычный" xfId="0" builtinId="0"/>
    <cellStyle name="Плохой" xfId="1" builtinId="27"/>
    <cellStyle name="Процентный" xfId="3" builtinId="5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topLeftCell="A35" zoomScale="56" zoomScaleNormal="56" workbookViewId="0">
      <pane xSplit="9" topLeftCell="J1" activePane="topRight" state="frozen"/>
      <selection activeCell="A11" sqref="A11"/>
      <selection pane="topRight" activeCell="K45" sqref="K45:K46"/>
    </sheetView>
  </sheetViews>
  <sheetFormatPr defaultRowHeight="15" x14ac:dyDescent="0.25"/>
  <cols>
    <col min="1" max="1" width="39.28515625" style="117" customWidth="1"/>
    <col min="2" max="2" width="35.7109375" customWidth="1"/>
    <col min="3" max="3" width="18.5703125" customWidth="1"/>
    <col min="4" max="4" width="19.7109375" customWidth="1"/>
    <col min="5" max="5" width="17.28515625" customWidth="1"/>
    <col min="6" max="6" width="18" customWidth="1"/>
    <col min="7" max="7" width="34.85546875" customWidth="1"/>
    <col min="8" max="8" width="15.5703125" customWidth="1"/>
    <col min="9" max="9" width="16.85546875" customWidth="1"/>
    <col min="10" max="10" width="15.140625" customWidth="1"/>
    <col min="11" max="11" width="17.7109375" customWidth="1"/>
    <col min="12" max="12" width="15.5703125" customWidth="1"/>
    <col min="13" max="13" width="13.85546875" customWidth="1"/>
    <col min="14" max="14" width="20.42578125" customWidth="1"/>
    <col min="15" max="15" width="24.140625" customWidth="1"/>
    <col min="16" max="16" width="15.42578125" customWidth="1"/>
    <col min="17" max="17" width="15.5703125" customWidth="1"/>
    <col min="18" max="18" width="13.85546875" customWidth="1"/>
    <col min="19" max="19" width="20.42578125" customWidth="1"/>
    <col min="20" max="20" width="24.140625" customWidth="1"/>
    <col min="21" max="21" width="15.42578125" customWidth="1"/>
    <col min="22" max="22" width="15.5703125" customWidth="1"/>
    <col min="23" max="23" width="13.85546875" customWidth="1"/>
    <col min="24" max="24" width="20.42578125" customWidth="1"/>
    <col min="25" max="25" width="24.140625" customWidth="1"/>
    <col min="26" max="26" width="15.42578125" customWidth="1"/>
  </cols>
  <sheetData>
    <row r="1" spans="1:26" ht="18" x14ac:dyDescent="0.3">
      <c r="A1" s="111"/>
    </row>
    <row r="2" spans="1:26" ht="18.75" x14ac:dyDescent="0.25">
      <c r="A2" s="112" t="s">
        <v>0</v>
      </c>
      <c r="B2" s="230" t="s">
        <v>55</v>
      </c>
      <c r="C2" s="230"/>
      <c r="D2" s="230"/>
      <c r="E2" s="34"/>
      <c r="F2" s="34"/>
      <c r="G2" s="34"/>
      <c r="H2" s="34"/>
      <c r="I2" s="34"/>
      <c r="J2" s="34"/>
      <c r="K2" s="34"/>
      <c r="L2" s="34"/>
      <c r="M2" s="34"/>
      <c r="N2" s="34"/>
      <c r="Q2" s="34"/>
      <c r="R2" s="34"/>
      <c r="S2" s="34"/>
      <c r="V2" s="34"/>
      <c r="W2" s="34"/>
      <c r="X2" s="34"/>
    </row>
    <row r="3" spans="1:26" ht="18.75" customHeight="1" x14ac:dyDescent="0.25">
      <c r="A3" s="112" t="s">
        <v>56</v>
      </c>
      <c r="B3" s="239" t="s">
        <v>57</v>
      </c>
      <c r="C3" s="239"/>
      <c r="D3" s="239"/>
      <c r="E3" s="239"/>
      <c r="F3" s="239"/>
      <c r="G3" s="34"/>
      <c r="H3" s="34"/>
      <c r="I3" s="34"/>
      <c r="J3" s="34"/>
      <c r="K3" s="34"/>
      <c r="L3" s="34"/>
      <c r="M3" s="34"/>
      <c r="N3" s="34"/>
      <c r="Q3" s="34"/>
      <c r="R3" s="34"/>
      <c r="S3" s="34"/>
      <c r="V3" s="34"/>
      <c r="W3" s="34"/>
      <c r="X3" s="34"/>
    </row>
    <row r="4" spans="1:26" ht="18.75" x14ac:dyDescent="0.25">
      <c r="A4" s="112" t="s">
        <v>1</v>
      </c>
      <c r="B4" s="98">
        <v>44935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Q4" s="34"/>
      <c r="R4" s="34"/>
      <c r="S4" s="34"/>
      <c r="V4" s="34"/>
      <c r="W4" s="34"/>
      <c r="X4" s="34"/>
    </row>
    <row r="5" spans="1:26" ht="18.75" x14ac:dyDescent="0.25">
      <c r="A5" s="112" t="s">
        <v>2</v>
      </c>
      <c r="B5" s="98">
        <v>46022</v>
      </c>
      <c r="C5" s="81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Q5" s="34"/>
      <c r="R5" s="34"/>
      <c r="S5" s="34"/>
      <c r="V5" s="34"/>
      <c r="W5" s="34"/>
      <c r="X5" s="34"/>
    </row>
    <row r="6" spans="1:26" ht="18.75" x14ac:dyDescent="0.25">
      <c r="A6" s="113" t="s">
        <v>42</v>
      </c>
      <c r="B6" s="36" t="s">
        <v>52</v>
      </c>
      <c r="C6" s="37" t="s">
        <v>53</v>
      </c>
      <c r="D6" s="37" t="s">
        <v>54</v>
      </c>
      <c r="E6" s="34"/>
      <c r="F6" s="34"/>
      <c r="G6" s="34"/>
      <c r="H6" s="34"/>
      <c r="I6" s="34"/>
      <c r="J6" s="34"/>
      <c r="K6" s="34"/>
      <c r="L6" s="34"/>
      <c r="M6" s="34"/>
      <c r="N6" s="34"/>
      <c r="Q6" s="34"/>
      <c r="R6" s="34"/>
      <c r="S6" s="34"/>
      <c r="V6" s="34"/>
      <c r="W6" s="34"/>
      <c r="X6" s="34"/>
    </row>
    <row r="7" spans="1:26" ht="28.5" x14ac:dyDescent="0.25">
      <c r="A7" s="114" t="s">
        <v>40</v>
      </c>
      <c r="B7" s="58">
        <v>13</v>
      </c>
      <c r="C7" s="58">
        <v>13</v>
      </c>
      <c r="D7" s="58">
        <v>13</v>
      </c>
      <c r="E7" s="34"/>
      <c r="F7" s="34"/>
      <c r="G7" s="34"/>
      <c r="H7" s="34"/>
      <c r="I7" s="34"/>
      <c r="J7" s="34"/>
      <c r="K7" s="34"/>
      <c r="L7" s="34"/>
      <c r="M7" s="34"/>
      <c r="N7" s="34"/>
      <c r="Q7" s="34"/>
      <c r="R7" s="34"/>
      <c r="S7" s="34"/>
      <c r="V7" s="34"/>
      <c r="W7" s="34"/>
      <c r="X7" s="34"/>
    </row>
    <row r="8" spans="1:26" x14ac:dyDescent="0.25">
      <c r="A8" s="114" t="s">
        <v>41</v>
      </c>
      <c r="B8" s="59"/>
      <c r="C8" s="59"/>
      <c r="D8" s="59"/>
      <c r="E8" s="34"/>
      <c r="F8" s="34"/>
      <c r="G8" s="34"/>
      <c r="H8" s="34"/>
      <c r="I8" s="34"/>
      <c r="J8" s="34"/>
      <c r="K8" s="34"/>
      <c r="L8" s="34"/>
      <c r="M8" s="34"/>
      <c r="N8" s="34"/>
      <c r="Q8" s="34"/>
      <c r="R8" s="34"/>
      <c r="S8" s="34"/>
      <c r="V8" s="34"/>
      <c r="W8" s="34"/>
      <c r="X8" s="34"/>
    </row>
    <row r="9" spans="1:26" ht="28.5" x14ac:dyDescent="0.25">
      <c r="A9" s="114" t="s">
        <v>43</v>
      </c>
      <c r="B9" s="58">
        <v>20</v>
      </c>
      <c r="C9" s="58">
        <v>20</v>
      </c>
      <c r="D9" s="58">
        <v>20</v>
      </c>
      <c r="E9" s="34"/>
      <c r="F9" s="34"/>
      <c r="G9" s="34"/>
      <c r="H9" s="34"/>
      <c r="I9" s="34"/>
      <c r="J9" s="34"/>
      <c r="K9" s="34"/>
      <c r="L9" s="34"/>
      <c r="M9" s="34"/>
      <c r="N9" s="34"/>
      <c r="Q9" s="34"/>
      <c r="R9" s="34"/>
      <c r="S9" s="34"/>
      <c r="V9" s="34"/>
      <c r="W9" s="34"/>
      <c r="X9" s="34"/>
    </row>
    <row r="10" spans="1:26" ht="28.5" x14ac:dyDescent="0.25">
      <c r="A10" s="114" t="s">
        <v>44</v>
      </c>
      <c r="B10" s="58"/>
      <c r="C10" s="58"/>
      <c r="D10" s="58"/>
      <c r="E10" s="34"/>
      <c r="F10" s="34"/>
      <c r="G10" s="34"/>
      <c r="H10" s="34"/>
      <c r="I10" s="34"/>
      <c r="J10" s="34"/>
      <c r="K10" s="34"/>
      <c r="L10" s="55"/>
      <c r="M10" s="55"/>
      <c r="N10" s="55"/>
      <c r="O10" s="4"/>
      <c r="P10" s="4"/>
      <c r="Q10" s="34"/>
      <c r="R10" s="34"/>
      <c r="S10" s="34"/>
      <c r="V10" s="34"/>
      <c r="W10" s="34"/>
      <c r="X10" s="34"/>
    </row>
    <row r="11" spans="1:26" ht="18" thickBot="1" x14ac:dyDescent="0.35">
      <c r="A11" s="112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Q11" s="34"/>
      <c r="R11" s="34"/>
      <c r="S11" s="34"/>
      <c r="V11" s="34"/>
      <c r="W11" s="34"/>
      <c r="X11" s="34"/>
    </row>
    <row r="12" spans="1:26" s="132" customFormat="1" ht="15.75" thickBot="1" x14ac:dyDescent="0.3">
      <c r="A12" s="240" t="s">
        <v>82</v>
      </c>
      <c r="B12" s="241"/>
      <c r="C12" s="241"/>
      <c r="D12" s="241"/>
      <c r="E12" s="241"/>
      <c r="F12" s="241"/>
      <c r="G12" s="210" t="s">
        <v>83</v>
      </c>
      <c r="H12" s="211"/>
      <c r="I12" s="211"/>
      <c r="J12" s="211"/>
      <c r="K12" s="212"/>
      <c r="L12" s="210" t="s">
        <v>84</v>
      </c>
      <c r="M12" s="211"/>
      <c r="N12" s="211"/>
      <c r="O12" s="211"/>
      <c r="P12" s="211"/>
      <c r="Q12" s="210" t="s">
        <v>85</v>
      </c>
      <c r="R12" s="211"/>
      <c r="S12" s="211"/>
      <c r="T12" s="211"/>
      <c r="U12" s="212"/>
      <c r="V12" s="211" t="s">
        <v>86</v>
      </c>
      <c r="W12" s="211"/>
      <c r="X12" s="211"/>
      <c r="Y12" s="211"/>
      <c r="Z12" s="212"/>
    </row>
    <row r="13" spans="1:26" ht="30.75" thickBot="1" x14ac:dyDescent="0.3">
      <c r="A13" s="115" t="s">
        <v>27</v>
      </c>
      <c r="B13" s="39" t="s">
        <v>4</v>
      </c>
      <c r="C13" s="40" t="s">
        <v>1</v>
      </c>
      <c r="D13" s="40" t="s">
        <v>2</v>
      </c>
      <c r="E13" s="41" t="s">
        <v>29</v>
      </c>
      <c r="F13" s="42" t="s">
        <v>5</v>
      </c>
      <c r="G13" s="88" t="s">
        <v>4</v>
      </c>
      <c r="H13" s="89" t="s">
        <v>1</v>
      </c>
      <c r="I13" s="89" t="s">
        <v>2</v>
      </c>
      <c r="J13" s="90" t="s">
        <v>29</v>
      </c>
      <c r="K13" s="149" t="s">
        <v>5</v>
      </c>
      <c r="L13" s="88" t="s">
        <v>4</v>
      </c>
      <c r="M13" s="89" t="s">
        <v>1</v>
      </c>
      <c r="N13" s="89" t="s">
        <v>2</v>
      </c>
      <c r="O13" s="90" t="s">
        <v>29</v>
      </c>
      <c r="P13" s="94" t="s">
        <v>5</v>
      </c>
      <c r="Q13" s="88" t="s">
        <v>4</v>
      </c>
      <c r="R13" s="89" t="s">
        <v>1</v>
      </c>
      <c r="S13" s="89" t="s">
        <v>2</v>
      </c>
      <c r="T13" s="90" t="s">
        <v>29</v>
      </c>
      <c r="U13" s="166" t="s">
        <v>5</v>
      </c>
      <c r="V13" s="147" t="s">
        <v>4</v>
      </c>
      <c r="W13" s="89" t="s">
        <v>1</v>
      </c>
      <c r="X13" s="89" t="s">
        <v>2</v>
      </c>
      <c r="Y13" s="90" t="s">
        <v>29</v>
      </c>
      <c r="Z13" s="94" t="s">
        <v>5</v>
      </c>
    </row>
    <row r="14" spans="1:26" ht="17.25" customHeight="1" thickBot="1" x14ac:dyDescent="0.3">
      <c r="A14" s="231" t="s">
        <v>28</v>
      </c>
      <c r="B14" s="232"/>
      <c r="C14" s="232"/>
      <c r="D14" s="232"/>
      <c r="E14" s="232"/>
      <c r="F14" s="233"/>
      <c r="G14" s="245"/>
      <c r="H14" s="246"/>
      <c r="I14" s="246"/>
      <c r="J14" s="246"/>
      <c r="K14" s="247"/>
      <c r="L14" s="167"/>
      <c r="M14" s="38"/>
      <c r="N14" s="38"/>
      <c r="O14" s="77"/>
      <c r="P14" s="177"/>
      <c r="Q14" s="167"/>
      <c r="R14" s="38"/>
      <c r="S14" s="38"/>
      <c r="T14" s="77"/>
      <c r="U14" s="168"/>
      <c r="V14" s="148"/>
      <c r="W14" s="38"/>
      <c r="X14" s="38"/>
      <c r="Y14" s="77"/>
      <c r="Z14" s="77"/>
    </row>
    <row r="15" spans="1:26" ht="30" x14ac:dyDescent="0.25">
      <c r="A15" s="108" t="s">
        <v>63</v>
      </c>
      <c r="B15" s="103" t="s">
        <v>66</v>
      </c>
      <c r="C15" s="75">
        <v>44935</v>
      </c>
      <c r="D15" s="75">
        <v>44957</v>
      </c>
      <c r="E15" s="76">
        <v>1</v>
      </c>
      <c r="F15" s="109"/>
      <c r="G15" s="119"/>
      <c r="H15" s="61"/>
      <c r="I15" s="61"/>
      <c r="J15" s="62"/>
      <c r="K15" s="46"/>
      <c r="L15" s="119"/>
      <c r="M15" s="61"/>
      <c r="N15" s="61"/>
      <c r="O15" s="62"/>
      <c r="P15" s="178"/>
      <c r="Q15" s="119"/>
      <c r="R15" s="61"/>
      <c r="S15" s="61"/>
      <c r="T15" s="62"/>
      <c r="U15" s="46"/>
      <c r="V15" s="60"/>
      <c r="W15" s="61"/>
      <c r="X15" s="61"/>
      <c r="Y15" s="62"/>
      <c r="Z15" s="92"/>
    </row>
    <row r="16" spans="1:26" ht="30.75" customHeight="1" x14ac:dyDescent="0.25">
      <c r="A16" s="108" t="s">
        <v>61</v>
      </c>
      <c r="B16" s="103" t="s">
        <v>66</v>
      </c>
      <c r="C16" s="61">
        <v>44935</v>
      </c>
      <c r="D16" s="61">
        <v>44957</v>
      </c>
      <c r="E16" s="62">
        <v>3</v>
      </c>
      <c r="F16" s="79"/>
      <c r="G16" s="119"/>
      <c r="H16" s="61"/>
      <c r="I16" s="61"/>
      <c r="J16" s="62"/>
      <c r="K16" s="46"/>
      <c r="L16" s="119"/>
      <c r="M16" s="61"/>
      <c r="N16" s="61"/>
      <c r="O16" s="62"/>
      <c r="P16" s="178"/>
      <c r="Q16" s="119"/>
      <c r="R16" s="61"/>
      <c r="S16" s="61"/>
      <c r="T16" s="62"/>
      <c r="U16" s="46"/>
      <c r="V16" s="60"/>
      <c r="W16" s="61"/>
      <c r="X16" s="61"/>
      <c r="Y16" s="62"/>
      <c r="Z16" s="92"/>
    </row>
    <row r="17" spans="1:26" ht="30.75" thickBot="1" x14ac:dyDescent="0.3">
      <c r="A17" s="66" t="s">
        <v>62</v>
      </c>
      <c r="B17" s="103" t="s">
        <v>66</v>
      </c>
      <c r="C17" s="61">
        <v>44935</v>
      </c>
      <c r="D17" s="61">
        <v>44957</v>
      </c>
      <c r="E17" s="64">
        <v>3</v>
      </c>
      <c r="F17" s="80"/>
      <c r="G17" s="150"/>
      <c r="H17" s="63"/>
      <c r="I17" s="63"/>
      <c r="J17" s="64"/>
      <c r="K17" s="49"/>
      <c r="L17" s="150"/>
      <c r="M17" s="63"/>
      <c r="N17" s="63"/>
      <c r="O17" s="64"/>
      <c r="P17" s="179"/>
      <c r="Q17" s="119"/>
      <c r="R17" s="61"/>
      <c r="S17" s="61"/>
      <c r="T17" s="64"/>
      <c r="U17" s="46"/>
      <c r="V17" s="60"/>
      <c r="W17" s="61"/>
      <c r="X17" s="61"/>
      <c r="Y17" s="64"/>
      <c r="Z17" s="92"/>
    </row>
    <row r="18" spans="1:26" ht="18.75" customHeight="1" thickBot="1" x14ac:dyDescent="0.35">
      <c r="A18" s="234" t="s">
        <v>30</v>
      </c>
      <c r="B18" s="235"/>
      <c r="C18" s="235"/>
      <c r="D18" s="235"/>
      <c r="E18" s="235"/>
      <c r="F18" s="236"/>
      <c r="G18" s="248"/>
      <c r="H18" s="235"/>
      <c r="I18" s="235"/>
      <c r="J18" s="235"/>
      <c r="K18" s="236"/>
      <c r="L18" s="248"/>
      <c r="M18" s="235"/>
      <c r="N18" s="235"/>
      <c r="O18" s="235"/>
      <c r="P18" s="255"/>
      <c r="Q18" s="213"/>
      <c r="R18" s="214"/>
      <c r="S18" s="214"/>
      <c r="T18" s="214"/>
      <c r="U18" s="215"/>
      <c r="V18" s="223"/>
      <c r="W18" s="214"/>
      <c r="X18" s="214"/>
      <c r="Y18" s="214"/>
      <c r="Z18" s="224"/>
    </row>
    <row r="19" spans="1:26" ht="39" customHeight="1" x14ac:dyDescent="0.25">
      <c r="A19" s="50" t="s">
        <v>70</v>
      </c>
      <c r="B19" s="103" t="s">
        <v>66</v>
      </c>
      <c r="C19" s="61">
        <v>44935</v>
      </c>
      <c r="D19" s="61">
        <v>44957</v>
      </c>
      <c r="E19" s="62">
        <v>2</v>
      </c>
      <c r="F19" s="123"/>
      <c r="G19" s="151"/>
      <c r="H19" s="75"/>
      <c r="I19" s="75"/>
      <c r="J19" s="76"/>
      <c r="K19" s="107"/>
      <c r="L19" s="151"/>
      <c r="M19" s="75"/>
      <c r="N19" s="75"/>
      <c r="O19" s="76"/>
      <c r="P19" s="180"/>
      <c r="Q19" s="119"/>
      <c r="R19" s="61"/>
      <c r="S19" s="61"/>
      <c r="T19" s="62"/>
      <c r="U19" s="46"/>
      <c r="V19" s="60"/>
      <c r="W19" s="61"/>
      <c r="X19" s="61"/>
      <c r="Y19" s="62"/>
      <c r="Z19" s="92"/>
    </row>
    <row r="20" spans="1:26" ht="30" x14ac:dyDescent="0.25">
      <c r="A20" s="50" t="s">
        <v>71</v>
      </c>
      <c r="B20" s="103" t="s">
        <v>66</v>
      </c>
      <c r="C20" s="61">
        <v>44958</v>
      </c>
      <c r="D20" s="61">
        <v>44985</v>
      </c>
      <c r="E20" s="62">
        <v>3</v>
      </c>
      <c r="F20" s="123"/>
      <c r="G20" s="119"/>
      <c r="H20" s="61"/>
      <c r="I20" s="61"/>
      <c r="J20" s="62"/>
      <c r="K20" s="46"/>
      <c r="L20" s="119"/>
      <c r="M20" s="61"/>
      <c r="N20" s="61"/>
      <c r="O20" s="62"/>
      <c r="P20" s="178"/>
      <c r="Q20" s="119"/>
      <c r="R20" s="61"/>
      <c r="S20" s="61"/>
      <c r="T20" s="62"/>
      <c r="U20" s="46"/>
      <c r="V20" s="60"/>
      <c r="W20" s="61"/>
      <c r="X20" s="61"/>
      <c r="Y20" s="62"/>
      <c r="Z20" s="92"/>
    </row>
    <row r="21" spans="1:26" ht="45" x14ac:dyDescent="0.25">
      <c r="A21" s="68" t="s">
        <v>72</v>
      </c>
      <c r="B21" s="103" t="s">
        <v>66</v>
      </c>
      <c r="C21" s="61">
        <v>44958</v>
      </c>
      <c r="D21" s="61">
        <v>44985</v>
      </c>
      <c r="E21" s="64">
        <v>6</v>
      </c>
      <c r="F21" s="124"/>
      <c r="G21" s="150"/>
      <c r="H21" s="63"/>
      <c r="I21" s="63"/>
      <c r="J21" s="64"/>
      <c r="K21" s="46"/>
      <c r="L21" s="150"/>
      <c r="M21" s="63"/>
      <c r="N21" s="63"/>
      <c r="O21" s="64"/>
      <c r="P21" s="178"/>
      <c r="Q21" s="150"/>
      <c r="R21" s="63"/>
      <c r="S21" s="63"/>
      <c r="T21" s="64"/>
      <c r="U21" s="46"/>
      <c r="V21" s="65"/>
      <c r="W21" s="63"/>
      <c r="X21" s="63"/>
      <c r="Y21" s="64"/>
      <c r="Z21" s="92"/>
    </row>
    <row r="22" spans="1:26" ht="33" customHeight="1" thickBot="1" x14ac:dyDescent="0.3">
      <c r="A22" s="122" t="s">
        <v>64</v>
      </c>
      <c r="B22" s="103" t="s">
        <v>66</v>
      </c>
      <c r="C22" s="61">
        <v>44958</v>
      </c>
      <c r="D22" s="61">
        <v>44985</v>
      </c>
      <c r="E22" s="101">
        <v>2</v>
      </c>
      <c r="F22" s="125"/>
      <c r="G22" s="152"/>
      <c r="H22" s="100"/>
      <c r="I22" s="100"/>
      <c r="J22" s="101"/>
      <c r="K22" s="51"/>
      <c r="L22" s="152"/>
      <c r="M22" s="100"/>
      <c r="N22" s="100"/>
      <c r="O22" s="101"/>
      <c r="P22" s="181"/>
      <c r="Q22" s="182"/>
      <c r="R22" s="77"/>
      <c r="S22" s="77"/>
      <c r="T22" s="78"/>
      <c r="U22" s="183"/>
      <c r="V22" s="91"/>
      <c r="W22" s="77"/>
      <c r="X22" s="77"/>
      <c r="Y22" s="78"/>
      <c r="Z22" s="93"/>
    </row>
    <row r="23" spans="1:26" ht="15" customHeight="1" thickBot="1" x14ac:dyDescent="0.3">
      <c r="A23" s="234" t="s">
        <v>37</v>
      </c>
      <c r="B23" s="237"/>
      <c r="C23" s="237"/>
      <c r="D23" s="237"/>
      <c r="E23" s="237"/>
      <c r="F23" s="238"/>
      <c r="G23" s="234"/>
      <c r="H23" s="237"/>
      <c r="I23" s="237"/>
      <c r="J23" s="237"/>
      <c r="K23" s="238"/>
      <c r="L23" s="256"/>
      <c r="M23" s="257"/>
      <c r="N23" s="257"/>
      <c r="O23" s="257"/>
      <c r="P23" s="257"/>
      <c r="Q23" s="216"/>
      <c r="R23" s="217"/>
      <c r="S23" s="217"/>
      <c r="T23" s="217"/>
      <c r="U23" s="218"/>
      <c r="V23" s="225"/>
      <c r="W23" s="217"/>
      <c r="X23" s="217"/>
      <c r="Y23" s="217"/>
      <c r="Z23" s="226"/>
    </row>
    <row r="24" spans="1:26" ht="79.900000000000006" customHeight="1" thickBot="1" x14ac:dyDescent="0.3">
      <c r="A24" s="84" t="s">
        <v>65</v>
      </c>
      <c r="B24" s="103" t="s">
        <v>67</v>
      </c>
      <c r="C24" s="99">
        <v>44986</v>
      </c>
      <c r="D24" s="61">
        <v>45016</v>
      </c>
      <c r="E24" s="62">
        <v>10</v>
      </c>
      <c r="F24" s="187"/>
      <c r="G24" s="141" t="s">
        <v>67</v>
      </c>
      <c r="H24" s="142">
        <v>45170</v>
      </c>
      <c r="I24" s="142">
        <v>45231</v>
      </c>
      <c r="J24" s="143">
        <v>10</v>
      </c>
      <c r="K24" s="265"/>
      <c r="L24" s="141" t="s">
        <v>67</v>
      </c>
      <c r="M24" s="142">
        <v>45300</v>
      </c>
      <c r="N24" s="142">
        <v>45311</v>
      </c>
      <c r="O24" s="143">
        <v>10</v>
      </c>
      <c r="P24" s="172"/>
      <c r="Q24" s="72" t="s">
        <v>67</v>
      </c>
      <c r="R24" s="73">
        <v>45537</v>
      </c>
      <c r="S24" s="73">
        <v>45597</v>
      </c>
      <c r="T24" s="74">
        <v>10</v>
      </c>
      <c r="U24" s="54"/>
      <c r="V24" s="165"/>
      <c r="W24" s="73"/>
      <c r="X24" s="73"/>
      <c r="Y24" s="74"/>
      <c r="Z24" s="52"/>
    </row>
    <row r="25" spans="1:26" ht="210.75" thickBot="1" x14ac:dyDescent="0.3">
      <c r="A25" s="102" t="s">
        <v>68</v>
      </c>
      <c r="B25" s="103" t="s">
        <v>67</v>
      </c>
      <c r="C25" s="104">
        <v>44986</v>
      </c>
      <c r="D25" s="75">
        <v>45016</v>
      </c>
      <c r="E25" s="105">
        <v>20</v>
      </c>
      <c r="F25" s="188"/>
      <c r="G25" s="144" t="s">
        <v>67</v>
      </c>
      <c r="H25" s="145">
        <v>45170</v>
      </c>
      <c r="I25" s="145">
        <v>45231</v>
      </c>
      <c r="J25" s="146">
        <v>20</v>
      </c>
      <c r="K25" s="266"/>
      <c r="L25" s="144" t="s">
        <v>67</v>
      </c>
      <c r="M25" s="142">
        <v>45300</v>
      </c>
      <c r="N25" s="142">
        <v>45311</v>
      </c>
      <c r="O25" s="146">
        <v>20</v>
      </c>
      <c r="P25" s="173"/>
      <c r="Q25" s="69" t="s">
        <v>67</v>
      </c>
      <c r="R25" s="70">
        <v>45537</v>
      </c>
      <c r="S25" s="70">
        <v>45597</v>
      </c>
      <c r="T25" s="71">
        <v>20</v>
      </c>
      <c r="U25" s="54"/>
      <c r="V25" s="140"/>
      <c r="W25" s="70"/>
      <c r="X25" s="70"/>
      <c r="Y25" s="71"/>
      <c r="Z25" s="52"/>
    </row>
    <row r="26" spans="1:26" ht="15.75" customHeight="1" thickBot="1" x14ac:dyDescent="0.3">
      <c r="A26" s="208" t="s">
        <v>39</v>
      </c>
      <c r="B26" s="209"/>
      <c r="C26" s="209"/>
      <c r="D26" s="209"/>
      <c r="E26" s="209"/>
      <c r="F26" s="219"/>
      <c r="G26" s="249"/>
      <c r="H26" s="250"/>
      <c r="I26" s="250"/>
      <c r="J26" s="250"/>
      <c r="K26" s="251"/>
      <c r="L26" s="249"/>
      <c r="M26" s="250"/>
      <c r="N26" s="250"/>
      <c r="O26" s="250"/>
      <c r="P26" s="250"/>
      <c r="Q26" s="208"/>
      <c r="R26" s="209"/>
      <c r="S26" s="209"/>
      <c r="T26" s="209"/>
      <c r="U26" s="219"/>
      <c r="V26" s="227"/>
      <c r="W26" s="209"/>
      <c r="X26" s="209"/>
      <c r="Y26" s="209"/>
      <c r="Z26" s="209"/>
    </row>
    <row r="27" spans="1:26" ht="60" x14ac:dyDescent="0.25">
      <c r="A27" s="116" t="s">
        <v>69</v>
      </c>
      <c r="B27" s="103" t="s">
        <v>66</v>
      </c>
      <c r="C27" s="75">
        <v>44986</v>
      </c>
      <c r="D27" s="75">
        <v>45016</v>
      </c>
      <c r="E27" s="76">
        <v>2</v>
      </c>
      <c r="F27" s="189"/>
      <c r="G27" s="153" t="s">
        <v>66</v>
      </c>
      <c r="H27" s="154">
        <v>45170</v>
      </c>
      <c r="I27" s="154">
        <v>45260</v>
      </c>
      <c r="J27" s="155">
        <v>2</v>
      </c>
      <c r="K27" s="267"/>
      <c r="L27" s="151" t="s">
        <v>66</v>
      </c>
      <c r="M27" s="75">
        <v>45300</v>
      </c>
      <c r="N27" s="75">
        <v>45311</v>
      </c>
      <c r="O27" s="76">
        <v>2</v>
      </c>
      <c r="P27" s="139"/>
      <c r="Q27" s="151" t="s">
        <v>66</v>
      </c>
      <c r="R27" s="75">
        <v>45537</v>
      </c>
      <c r="S27" s="75">
        <v>45597</v>
      </c>
      <c r="T27" s="76">
        <v>2</v>
      </c>
      <c r="U27" s="161"/>
      <c r="V27" s="60"/>
      <c r="W27" s="75"/>
      <c r="X27" s="75"/>
      <c r="Y27" s="76"/>
      <c r="Z27" s="95"/>
    </row>
    <row r="28" spans="1:26" ht="60" x14ac:dyDescent="0.25">
      <c r="A28" s="84" t="s">
        <v>73</v>
      </c>
      <c r="B28" s="103" t="s">
        <v>66</v>
      </c>
      <c r="C28" s="75">
        <v>44986</v>
      </c>
      <c r="D28" s="75">
        <v>45016</v>
      </c>
      <c r="E28" s="62">
        <v>4</v>
      </c>
      <c r="F28" s="190"/>
      <c r="G28" s="119" t="s">
        <v>66</v>
      </c>
      <c r="H28" s="44">
        <v>45170</v>
      </c>
      <c r="I28" s="44">
        <v>45260</v>
      </c>
      <c r="J28" s="45">
        <v>4</v>
      </c>
      <c r="K28" s="268"/>
      <c r="L28" s="119" t="s">
        <v>66</v>
      </c>
      <c r="M28" s="44">
        <v>45300</v>
      </c>
      <c r="N28" s="44">
        <v>45311</v>
      </c>
      <c r="O28" s="45">
        <v>4</v>
      </c>
      <c r="P28" s="86"/>
      <c r="Q28" s="119" t="s">
        <v>66</v>
      </c>
      <c r="R28" s="44">
        <v>45536</v>
      </c>
      <c r="S28" s="44">
        <v>45597</v>
      </c>
      <c r="T28" s="45">
        <v>4</v>
      </c>
      <c r="U28" s="54"/>
      <c r="V28" s="60"/>
      <c r="W28" s="44"/>
      <c r="X28" s="44"/>
      <c r="Y28" s="45"/>
      <c r="Z28" s="52"/>
    </row>
    <row r="29" spans="1:26" ht="60.75" thickBot="1" x14ac:dyDescent="0.3">
      <c r="A29" s="133" t="s">
        <v>51</v>
      </c>
      <c r="B29" s="134" t="s">
        <v>66</v>
      </c>
      <c r="C29" s="135">
        <v>44986</v>
      </c>
      <c r="D29" s="135">
        <v>45016</v>
      </c>
      <c r="E29" s="48">
        <v>1</v>
      </c>
      <c r="F29" s="87"/>
      <c r="G29" s="150" t="s">
        <v>66</v>
      </c>
      <c r="H29" s="47">
        <v>45170</v>
      </c>
      <c r="I29" s="47">
        <v>45260</v>
      </c>
      <c r="J29" s="48">
        <v>1</v>
      </c>
      <c r="K29" s="269"/>
      <c r="L29" s="150" t="s">
        <v>66</v>
      </c>
      <c r="M29" s="47">
        <v>45300</v>
      </c>
      <c r="N29" s="47">
        <v>45311</v>
      </c>
      <c r="O29" s="48">
        <v>1</v>
      </c>
      <c r="P29" s="87"/>
      <c r="Q29" s="150" t="s">
        <v>66</v>
      </c>
      <c r="R29" s="47">
        <v>45536</v>
      </c>
      <c r="S29" s="47">
        <v>45597</v>
      </c>
      <c r="T29" s="48">
        <v>1</v>
      </c>
      <c r="U29" s="156"/>
      <c r="V29" s="65"/>
      <c r="W29" s="47"/>
      <c r="X29" s="47"/>
      <c r="Y29" s="48"/>
      <c r="Z29" s="53"/>
    </row>
    <row r="30" spans="1:26" ht="15.75" customHeight="1" thickBot="1" x14ac:dyDescent="0.3">
      <c r="A30" s="136" t="s">
        <v>38</v>
      </c>
      <c r="B30" s="137"/>
      <c r="C30" s="137"/>
      <c r="D30" s="137"/>
      <c r="E30" s="137"/>
      <c r="F30" s="137"/>
      <c r="G30" s="252"/>
      <c r="H30" s="253"/>
      <c r="I30" s="253"/>
      <c r="J30" s="253"/>
      <c r="K30" s="254"/>
      <c r="L30" s="197"/>
      <c r="M30" s="198"/>
      <c r="N30" s="198"/>
      <c r="O30" s="198"/>
      <c r="P30" s="198"/>
      <c r="Q30" s="169"/>
      <c r="R30" s="96"/>
      <c r="S30" s="96"/>
      <c r="T30" s="97"/>
      <c r="U30" s="170"/>
      <c r="V30" s="138"/>
      <c r="W30" s="96"/>
      <c r="X30" s="96"/>
      <c r="Y30" s="97"/>
      <c r="Z30" s="97"/>
    </row>
    <row r="31" spans="1:26" s="117" customFormat="1" ht="75" x14ac:dyDescent="0.25">
      <c r="A31" s="116" t="s">
        <v>90</v>
      </c>
      <c r="B31" s="103" t="s">
        <v>81</v>
      </c>
      <c r="C31" s="75">
        <v>45019</v>
      </c>
      <c r="D31" s="75">
        <v>45066</v>
      </c>
      <c r="E31" s="76">
        <v>2</v>
      </c>
      <c r="F31" s="191"/>
      <c r="G31" s="151" t="s">
        <v>81</v>
      </c>
      <c r="H31" s="75">
        <v>45200</v>
      </c>
      <c r="I31" s="75">
        <v>45281</v>
      </c>
      <c r="J31" s="76">
        <v>2</v>
      </c>
      <c r="K31" s="270"/>
      <c r="L31" s="151" t="s">
        <v>81</v>
      </c>
      <c r="M31" s="75">
        <v>45313</v>
      </c>
      <c r="N31" s="75">
        <v>45381</v>
      </c>
      <c r="O31" s="76">
        <v>2</v>
      </c>
      <c r="P31" s="126"/>
      <c r="Q31" s="151" t="s">
        <v>81</v>
      </c>
      <c r="R31" s="75">
        <v>45601</v>
      </c>
      <c r="S31" s="75">
        <v>45639</v>
      </c>
      <c r="T31" s="76">
        <v>2</v>
      </c>
      <c r="U31" s="157"/>
      <c r="V31" s="103"/>
      <c r="W31" s="75"/>
      <c r="X31" s="75"/>
      <c r="Y31" s="76"/>
      <c r="Z31" s="127"/>
    </row>
    <row r="32" spans="1:26" s="117" customFormat="1" ht="45" x14ac:dyDescent="0.25">
      <c r="A32" s="84" t="s">
        <v>75</v>
      </c>
      <c r="B32" s="60" t="s">
        <v>81</v>
      </c>
      <c r="C32" s="75">
        <v>45019</v>
      </c>
      <c r="D32" s="75">
        <v>45066</v>
      </c>
      <c r="E32" s="62">
        <v>2</v>
      </c>
      <c r="F32" s="192"/>
      <c r="G32" s="119" t="s">
        <v>81</v>
      </c>
      <c r="H32" s="61">
        <v>45200</v>
      </c>
      <c r="I32" s="61">
        <v>45281</v>
      </c>
      <c r="J32" s="62">
        <v>2</v>
      </c>
      <c r="K32" s="271"/>
      <c r="L32" s="119" t="s">
        <v>81</v>
      </c>
      <c r="M32" s="75">
        <v>45313</v>
      </c>
      <c r="N32" s="75">
        <v>45381</v>
      </c>
      <c r="O32" s="62">
        <v>2</v>
      </c>
      <c r="P32" s="163"/>
      <c r="Q32" s="119" t="s">
        <v>81</v>
      </c>
      <c r="R32" s="75">
        <v>45601</v>
      </c>
      <c r="S32" s="75">
        <v>45639</v>
      </c>
      <c r="T32" s="62">
        <v>2</v>
      </c>
      <c r="U32" s="171"/>
      <c r="V32" s="60"/>
      <c r="W32" s="75"/>
      <c r="X32" s="75"/>
      <c r="Y32" s="62"/>
      <c r="Z32" s="128"/>
    </row>
    <row r="33" spans="1:26" s="117" customFormat="1" ht="75" x14ac:dyDescent="0.25">
      <c r="A33" s="84" t="s">
        <v>60</v>
      </c>
      <c r="B33" s="60" t="s">
        <v>81</v>
      </c>
      <c r="C33" s="75">
        <v>45019</v>
      </c>
      <c r="D33" s="75">
        <v>45066</v>
      </c>
      <c r="E33" s="62">
        <v>2</v>
      </c>
      <c r="F33" s="192"/>
      <c r="G33" s="119" t="s">
        <v>81</v>
      </c>
      <c r="H33" s="61">
        <v>45200</v>
      </c>
      <c r="I33" s="61">
        <v>45281</v>
      </c>
      <c r="J33" s="62">
        <v>2</v>
      </c>
      <c r="K33" s="272"/>
      <c r="L33" s="119" t="s">
        <v>81</v>
      </c>
      <c r="M33" s="75">
        <v>45313</v>
      </c>
      <c r="N33" s="75">
        <v>45381</v>
      </c>
      <c r="O33" s="62">
        <v>2</v>
      </c>
      <c r="P33" s="163"/>
      <c r="Q33" s="119" t="s">
        <v>81</v>
      </c>
      <c r="R33" s="75">
        <v>45601</v>
      </c>
      <c r="S33" s="75">
        <v>45639</v>
      </c>
      <c r="T33" s="62">
        <v>2</v>
      </c>
      <c r="U33" s="171"/>
      <c r="V33" s="60"/>
      <c r="W33" s="75"/>
      <c r="X33" s="75"/>
      <c r="Y33" s="62"/>
      <c r="Z33" s="128"/>
    </row>
    <row r="34" spans="1:26" s="117" customFormat="1" ht="45" x14ac:dyDescent="0.25">
      <c r="A34" s="84" t="s">
        <v>76</v>
      </c>
      <c r="B34" s="60" t="s">
        <v>81</v>
      </c>
      <c r="C34" s="75">
        <v>45019</v>
      </c>
      <c r="D34" s="75">
        <v>45066</v>
      </c>
      <c r="E34" s="62">
        <v>2</v>
      </c>
      <c r="F34" s="192"/>
      <c r="G34" s="119" t="s">
        <v>81</v>
      </c>
      <c r="H34" s="61">
        <v>45200</v>
      </c>
      <c r="I34" s="61">
        <v>45281</v>
      </c>
      <c r="J34" s="62">
        <v>2</v>
      </c>
      <c r="K34" s="272"/>
      <c r="L34" s="119" t="s">
        <v>81</v>
      </c>
      <c r="M34" s="75">
        <v>45313</v>
      </c>
      <c r="N34" s="75">
        <v>45381</v>
      </c>
      <c r="O34" s="62">
        <v>2</v>
      </c>
      <c r="P34" s="163"/>
      <c r="Q34" s="119" t="s">
        <v>81</v>
      </c>
      <c r="R34" s="75">
        <v>45601</v>
      </c>
      <c r="S34" s="75">
        <v>45639</v>
      </c>
      <c r="T34" s="62">
        <v>2</v>
      </c>
      <c r="U34" s="171"/>
      <c r="V34" s="60"/>
      <c r="W34" s="75"/>
      <c r="X34" s="75"/>
      <c r="Y34" s="62"/>
      <c r="Z34" s="128"/>
    </row>
    <row r="35" spans="1:26" s="117" customFormat="1" ht="95.25" customHeight="1" x14ac:dyDescent="0.25">
      <c r="A35" s="84" t="s">
        <v>77</v>
      </c>
      <c r="B35" s="60" t="s">
        <v>81</v>
      </c>
      <c r="C35" s="75">
        <v>45019</v>
      </c>
      <c r="D35" s="75">
        <v>45066</v>
      </c>
      <c r="E35" s="62">
        <v>2</v>
      </c>
      <c r="F35" s="192"/>
      <c r="G35" s="119" t="s">
        <v>81</v>
      </c>
      <c r="H35" s="61">
        <v>45200</v>
      </c>
      <c r="I35" s="61">
        <v>45281</v>
      </c>
      <c r="J35" s="62">
        <v>2</v>
      </c>
      <c r="K35" s="272"/>
      <c r="L35" s="119" t="s">
        <v>81</v>
      </c>
      <c r="M35" s="75">
        <v>45313</v>
      </c>
      <c r="N35" s="75">
        <v>45381</v>
      </c>
      <c r="O35" s="62">
        <v>2</v>
      </c>
      <c r="P35" s="163"/>
      <c r="Q35" s="119" t="s">
        <v>81</v>
      </c>
      <c r="R35" s="75">
        <v>45601</v>
      </c>
      <c r="S35" s="75">
        <v>45639</v>
      </c>
      <c r="T35" s="62">
        <v>2</v>
      </c>
      <c r="U35" s="171"/>
      <c r="V35" s="60"/>
      <c r="W35" s="75"/>
      <c r="X35" s="75"/>
      <c r="Y35" s="62"/>
      <c r="Z35" s="128"/>
    </row>
    <row r="36" spans="1:26" s="117" customFormat="1" ht="70.5" customHeight="1" x14ac:dyDescent="0.25">
      <c r="A36" s="84" t="s">
        <v>88</v>
      </c>
      <c r="B36" s="60" t="s">
        <v>81</v>
      </c>
      <c r="C36" s="75">
        <v>45019</v>
      </c>
      <c r="D36" s="75">
        <v>45066</v>
      </c>
      <c r="E36" s="62">
        <v>2</v>
      </c>
      <c r="F36" s="192"/>
      <c r="G36" s="119" t="s">
        <v>81</v>
      </c>
      <c r="H36" s="61">
        <v>45200</v>
      </c>
      <c r="I36" s="61">
        <v>45281</v>
      </c>
      <c r="J36" s="62">
        <v>2</v>
      </c>
      <c r="K36" s="272"/>
      <c r="L36" s="119" t="s">
        <v>81</v>
      </c>
      <c r="M36" s="75">
        <v>45313</v>
      </c>
      <c r="N36" s="75">
        <v>45381</v>
      </c>
      <c r="O36" s="62">
        <v>2</v>
      </c>
      <c r="P36" s="163"/>
      <c r="Q36" s="119" t="s">
        <v>81</v>
      </c>
      <c r="R36" s="75">
        <v>45601</v>
      </c>
      <c r="S36" s="75">
        <v>45639</v>
      </c>
      <c r="T36" s="62">
        <v>2</v>
      </c>
      <c r="U36" s="171"/>
      <c r="V36" s="60"/>
      <c r="W36" s="75"/>
      <c r="X36" s="75"/>
      <c r="Y36" s="62"/>
      <c r="Z36" s="128"/>
    </row>
    <row r="37" spans="1:26" s="117" customFormat="1" ht="167.25" customHeight="1" x14ac:dyDescent="0.25">
      <c r="A37" s="84" t="s">
        <v>91</v>
      </c>
      <c r="B37" s="60" t="s">
        <v>81</v>
      </c>
      <c r="C37" s="75">
        <v>45019</v>
      </c>
      <c r="D37" s="75">
        <v>45066</v>
      </c>
      <c r="E37" s="62">
        <v>4</v>
      </c>
      <c r="F37" s="193"/>
      <c r="G37" s="119" t="s">
        <v>81</v>
      </c>
      <c r="H37" s="61">
        <v>45200</v>
      </c>
      <c r="I37" s="61">
        <v>45281</v>
      </c>
      <c r="J37" s="62">
        <v>4</v>
      </c>
      <c r="K37" s="272"/>
      <c r="L37" s="119" t="s">
        <v>81</v>
      </c>
      <c r="M37" s="75">
        <v>45313</v>
      </c>
      <c r="N37" s="75">
        <v>45381</v>
      </c>
      <c r="O37" s="62">
        <v>4</v>
      </c>
      <c r="P37" s="163"/>
      <c r="Q37" s="119" t="s">
        <v>81</v>
      </c>
      <c r="R37" s="75">
        <v>45601</v>
      </c>
      <c r="S37" s="75">
        <v>45639</v>
      </c>
      <c r="T37" s="62">
        <v>4</v>
      </c>
      <c r="U37" s="171"/>
      <c r="V37" s="60"/>
      <c r="W37" s="75"/>
      <c r="X37" s="75"/>
      <c r="Y37" s="62"/>
      <c r="Z37" s="128"/>
    </row>
    <row r="38" spans="1:26" s="117" customFormat="1" ht="88.5" customHeight="1" thickBot="1" x14ac:dyDescent="0.3">
      <c r="A38" s="84" t="s">
        <v>89</v>
      </c>
      <c r="B38" s="60" t="s">
        <v>81</v>
      </c>
      <c r="C38" s="75">
        <v>45019</v>
      </c>
      <c r="D38" s="75">
        <v>45066</v>
      </c>
      <c r="E38" s="62">
        <v>4</v>
      </c>
      <c r="F38" s="193"/>
      <c r="G38" s="119" t="s">
        <v>81</v>
      </c>
      <c r="H38" s="85">
        <v>45200</v>
      </c>
      <c r="I38" s="85">
        <v>45281</v>
      </c>
      <c r="J38" s="62">
        <v>4</v>
      </c>
      <c r="K38" s="273"/>
      <c r="L38" s="119" t="s">
        <v>81</v>
      </c>
      <c r="M38" s="85">
        <v>45313</v>
      </c>
      <c r="N38" s="85">
        <v>45381</v>
      </c>
      <c r="O38" s="62">
        <v>4</v>
      </c>
      <c r="P38" s="129"/>
      <c r="Q38" s="119" t="s">
        <v>81</v>
      </c>
      <c r="R38" s="85">
        <v>45601</v>
      </c>
      <c r="S38" s="85">
        <v>45639</v>
      </c>
      <c r="T38" s="62">
        <v>4</v>
      </c>
      <c r="U38" s="158"/>
      <c r="V38" s="60"/>
      <c r="W38" s="85"/>
      <c r="X38" s="85"/>
      <c r="Y38" s="62"/>
      <c r="Z38" s="67"/>
    </row>
    <row r="39" spans="1:26" ht="15.75" thickBot="1" x14ac:dyDescent="0.3">
      <c r="A39" s="242" t="s">
        <v>33</v>
      </c>
      <c r="B39" s="243"/>
      <c r="C39" s="243"/>
      <c r="D39" s="243"/>
      <c r="E39" s="243"/>
      <c r="F39" s="244"/>
      <c r="G39" s="242"/>
      <c r="H39" s="243"/>
      <c r="I39" s="243"/>
      <c r="J39" s="243"/>
      <c r="K39" s="244"/>
      <c r="L39" s="242"/>
      <c r="M39" s="243"/>
      <c r="N39" s="243"/>
      <c r="O39" s="243"/>
      <c r="P39" s="244"/>
      <c r="Q39" s="220"/>
      <c r="R39" s="221"/>
      <c r="S39" s="221"/>
      <c r="T39" s="221"/>
      <c r="U39" s="222"/>
      <c r="V39" s="228"/>
      <c r="W39" s="221"/>
      <c r="X39" s="221"/>
      <c r="Y39" s="221"/>
      <c r="Z39" s="229"/>
    </row>
    <row r="40" spans="1:26" ht="45" x14ac:dyDescent="0.25">
      <c r="A40" s="164" t="s">
        <v>34</v>
      </c>
      <c r="B40" s="103" t="s">
        <v>74</v>
      </c>
      <c r="C40" s="75">
        <v>45068</v>
      </c>
      <c r="D40" s="75">
        <v>45077</v>
      </c>
      <c r="E40" s="83">
        <v>4</v>
      </c>
      <c r="F40" s="189"/>
      <c r="G40" s="184" t="s">
        <v>74</v>
      </c>
      <c r="H40" s="82">
        <v>45272</v>
      </c>
      <c r="I40" s="82">
        <v>45289</v>
      </c>
      <c r="J40" s="83">
        <v>4</v>
      </c>
      <c r="K40" s="274"/>
      <c r="L40" s="184" t="s">
        <v>74</v>
      </c>
      <c r="M40" s="82">
        <v>45432</v>
      </c>
      <c r="N40" s="82">
        <v>45443</v>
      </c>
      <c r="O40" s="83">
        <v>4</v>
      </c>
      <c r="P40" s="139"/>
      <c r="Q40" s="159" t="s">
        <v>74</v>
      </c>
      <c r="R40" s="44">
        <v>45639</v>
      </c>
      <c r="S40" s="44">
        <v>45653</v>
      </c>
      <c r="T40" s="45">
        <v>4</v>
      </c>
      <c r="U40" s="54"/>
      <c r="V40" s="43"/>
      <c r="W40" s="44"/>
      <c r="X40" s="44"/>
      <c r="Y40" s="45"/>
      <c r="Z40" s="52"/>
    </row>
    <row r="41" spans="1:26" x14ac:dyDescent="0.25">
      <c r="A41" s="118" t="s">
        <v>35</v>
      </c>
      <c r="B41" s="110" t="s">
        <v>78</v>
      </c>
      <c r="C41" s="75">
        <v>45068</v>
      </c>
      <c r="D41" s="61">
        <v>45077</v>
      </c>
      <c r="E41" s="45">
        <v>2</v>
      </c>
      <c r="F41" s="190"/>
      <c r="G41" s="159" t="s">
        <v>78</v>
      </c>
      <c r="H41" s="44">
        <v>45272</v>
      </c>
      <c r="I41" s="44">
        <v>45289</v>
      </c>
      <c r="J41" s="45">
        <v>2</v>
      </c>
      <c r="K41" s="268"/>
      <c r="L41" s="159" t="s">
        <v>78</v>
      </c>
      <c r="M41" s="44">
        <v>45432</v>
      </c>
      <c r="N41" s="44">
        <v>45443</v>
      </c>
      <c r="O41" s="45">
        <v>2</v>
      </c>
      <c r="P41" s="86"/>
      <c r="Q41" s="159" t="s">
        <v>78</v>
      </c>
      <c r="R41" s="44">
        <v>45639</v>
      </c>
      <c r="S41" s="44">
        <v>45653</v>
      </c>
      <c r="T41" s="45">
        <v>2</v>
      </c>
      <c r="U41" s="54"/>
      <c r="V41" s="43"/>
      <c r="W41" s="44"/>
      <c r="X41" s="44"/>
      <c r="Y41" s="45"/>
      <c r="Z41" s="52"/>
    </row>
    <row r="42" spans="1:26" ht="45" x14ac:dyDescent="0.25">
      <c r="A42" s="118" t="s">
        <v>36</v>
      </c>
      <c r="B42" s="60" t="s">
        <v>74</v>
      </c>
      <c r="C42" s="75">
        <v>45019</v>
      </c>
      <c r="D42" s="61">
        <v>45073</v>
      </c>
      <c r="E42" s="62">
        <v>6</v>
      </c>
      <c r="F42" s="190"/>
      <c r="G42" s="159" t="s">
        <v>74</v>
      </c>
      <c r="H42" s="44">
        <v>45272</v>
      </c>
      <c r="I42" s="44">
        <v>45289</v>
      </c>
      <c r="J42" s="45">
        <v>6</v>
      </c>
      <c r="K42" s="268"/>
      <c r="L42" s="159" t="s">
        <v>74</v>
      </c>
      <c r="M42" s="44">
        <v>45432</v>
      </c>
      <c r="N42" s="44">
        <v>45443</v>
      </c>
      <c r="O42" s="45">
        <v>6</v>
      </c>
      <c r="P42" s="86"/>
      <c r="Q42" s="159" t="s">
        <v>74</v>
      </c>
      <c r="R42" s="44">
        <v>45639</v>
      </c>
      <c r="S42" s="44">
        <v>45653</v>
      </c>
      <c r="T42" s="45">
        <v>6</v>
      </c>
      <c r="U42" s="54"/>
      <c r="V42" s="43"/>
      <c r="W42" s="44"/>
      <c r="X42" s="44"/>
      <c r="Y42" s="45"/>
      <c r="Z42" s="52"/>
    </row>
    <row r="43" spans="1:26" ht="45.75" thickBot="1" x14ac:dyDescent="0.3">
      <c r="A43" s="122" t="s">
        <v>59</v>
      </c>
      <c r="B43" s="130" t="s">
        <v>79</v>
      </c>
      <c r="C43" s="63">
        <v>45066</v>
      </c>
      <c r="D43" s="63">
        <v>45073</v>
      </c>
      <c r="E43" s="64">
        <v>4</v>
      </c>
      <c r="F43" s="275"/>
      <c r="G43" s="160" t="s">
        <v>79</v>
      </c>
      <c r="H43" s="47">
        <v>45272</v>
      </c>
      <c r="I43" s="47">
        <v>45289</v>
      </c>
      <c r="J43" s="48">
        <v>4</v>
      </c>
      <c r="K43" s="269" t="s">
        <v>87</v>
      </c>
      <c r="L43" s="159" t="s">
        <v>79</v>
      </c>
      <c r="M43" s="44">
        <v>45432</v>
      </c>
      <c r="N43" s="44">
        <v>45443</v>
      </c>
      <c r="O43" s="45">
        <v>4</v>
      </c>
      <c r="P43" s="87"/>
      <c r="Q43" s="159" t="s">
        <v>79</v>
      </c>
      <c r="R43" s="44">
        <v>45639</v>
      </c>
      <c r="S43" s="44">
        <v>45653</v>
      </c>
      <c r="T43" s="45">
        <v>4</v>
      </c>
      <c r="U43" s="156"/>
      <c r="V43" s="43"/>
      <c r="W43" s="44"/>
      <c r="X43" s="44"/>
      <c r="Y43" s="45"/>
      <c r="Z43" s="53"/>
    </row>
    <row r="44" spans="1:26" ht="15.75" thickBot="1" x14ac:dyDescent="0.3">
      <c r="A44" s="208" t="s">
        <v>58</v>
      </c>
      <c r="B44" s="209"/>
      <c r="C44" s="209"/>
      <c r="D44" s="209"/>
      <c r="E44" s="209"/>
      <c r="F44" s="209"/>
      <c r="G44" s="208"/>
      <c r="H44" s="209"/>
      <c r="I44" s="209"/>
      <c r="J44" s="209"/>
      <c r="K44" s="219"/>
      <c r="L44" s="205"/>
      <c r="M44" s="206"/>
      <c r="N44" s="206"/>
      <c r="O44" s="206"/>
      <c r="P44" s="206"/>
      <c r="Q44" s="205"/>
      <c r="R44" s="206"/>
      <c r="S44" s="206"/>
      <c r="T44" s="206"/>
      <c r="U44" s="207"/>
      <c r="V44" s="206"/>
      <c r="W44" s="206"/>
      <c r="X44" s="206"/>
      <c r="Y44" s="206"/>
      <c r="Z44" s="206"/>
    </row>
    <row r="45" spans="1:26" ht="31.5" customHeight="1" x14ac:dyDescent="0.25">
      <c r="A45" s="106" t="s">
        <v>31</v>
      </c>
      <c r="B45" s="131" t="s">
        <v>80</v>
      </c>
      <c r="C45" s="75">
        <v>44935</v>
      </c>
      <c r="D45" s="75">
        <v>45291</v>
      </c>
      <c r="E45" s="76">
        <v>3</v>
      </c>
      <c r="F45" s="191"/>
      <c r="G45" s="151" t="s">
        <v>80</v>
      </c>
      <c r="H45" s="75">
        <v>44935</v>
      </c>
      <c r="I45" s="75">
        <v>45289</v>
      </c>
      <c r="J45" s="76">
        <v>3</v>
      </c>
      <c r="K45" s="274"/>
      <c r="L45" s="119" t="s">
        <v>80</v>
      </c>
      <c r="M45" s="61">
        <v>45300</v>
      </c>
      <c r="N45" s="61">
        <v>45443</v>
      </c>
      <c r="O45" s="62">
        <v>3</v>
      </c>
      <c r="P45" s="86"/>
      <c r="Q45" s="119" t="s">
        <v>80</v>
      </c>
      <c r="R45" s="61">
        <v>45537</v>
      </c>
      <c r="S45" s="61">
        <v>45653</v>
      </c>
      <c r="T45" s="62">
        <v>3</v>
      </c>
      <c r="U45" s="54"/>
      <c r="V45" s="60"/>
      <c r="W45" s="61"/>
      <c r="X45" s="61"/>
      <c r="Y45" s="62"/>
      <c r="Z45" s="52"/>
    </row>
    <row r="46" spans="1:26" ht="60.75" thickBot="1" x14ac:dyDescent="0.3">
      <c r="A46" s="68" t="s">
        <v>32</v>
      </c>
      <c r="B46" s="162" t="s">
        <v>80</v>
      </c>
      <c r="C46" s="135">
        <v>44936</v>
      </c>
      <c r="D46" s="63">
        <v>45291</v>
      </c>
      <c r="E46" s="64">
        <v>3</v>
      </c>
      <c r="F46" s="276"/>
      <c r="G46" s="150" t="s">
        <v>80</v>
      </c>
      <c r="H46" s="63">
        <v>44935</v>
      </c>
      <c r="I46" s="63">
        <v>45289</v>
      </c>
      <c r="J46" s="64">
        <v>3</v>
      </c>
      <c r="K46" s="269"/>
      <c r="L46" s="150" t="s">
        <v>80</v>
      </c>
      <c r="M46" s="63">
        <v>45300</v>
      </c>
      <c r="N46" s="63">
        <v>45443</v>
      </c>
      <c r="O46" s="64">
        <v>3</v>
      </c>
      <c r="P46" s="87"/>
      <c r="Q46" s="150" t="s">
        <v>80</v>
      </c>
      <c r="R46" s="63">
        <v>45537</v>
      </c>
      <c r="S46" s="63">
        <v>45653</v>
      </c>
      <c r="T46" s="64">
        <v>3</v>
      </c>
      <c r="U46" s="156"/>
      <c r="V46" s="65"/>
      <c r="W46" s="63"/>
      <c r="X46" s="63"/>
      <c r="Y46" s="64"/>
      <c r="Z46" s="53"/>
    </row>
    <row r="47" spans="1:26" ht="15.75" thickBot="1" x14ac:dyDescent="0.3">
      <c r="A47" s="194"/>
      <c r="B47" s="195"/>
      <c r="C47" s="195"/>
      <c r="D47" s="195"/>
      <c r="E47" s="195"/>
      <c r="F47" s="196"/>
      <c r="G47" s="199"/>
      <c r="H47" s="200"/>
      <c r="I47" s="200"/>
      <c r="J47" s="200"/>
      <c r="K47" s="201"/>
      <c r="L47" s="202"/>
      <c r="M47" s="203"/>
      <c r="N47" s="203"/>
      <c r="O47" s="203"/>
      <c r="P47" s="203"/>
      <c r="Q47" s="202"/>
      <c r="R47" s="203"/>
      <c r="S47" s="203"/>
      <c r="T47" s="203"/>
      <c r="U47" s="204"/>
      <c r="V47" s="174"/>
      <c r="W47" s="175"/>
      <c r="X47" s="175"/>
      <c r="Y47" s="175"/>
      <c r="Z47" s="176"/>
    </row>
    <row r="48" spans="1:26" x14ac:dyDescent="0.25">
      <c r="A48" s="120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Q48" s="185"/>
      <c r="R48" s="185"/>
      <c r="S48" s="185"/>
      <c r="T48" s="186"/>
      <c r="U48" s="186"/>
      <c r="V48" s="34"/>
      <c r="W48" s="34"/>
      <c r="X48" s="34"/>
    </row>
    <row r="49" spans="1:24" x14ac:dyDescent="0.25">
      <c r="A49" s="121" t="s">
        <v>24</v>
      </c>
      <c r="B49" s="34" t="s">
        <v>8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Q49" s="34"/>
      <c r="R49" s="34"/>
      <c r="S49" s="34"/>
      <c r="V49" s="34"/>
      <c r="W49" s="34"/>
      <c r="X49" s="34"/>
    </row>
    <row r="50" spans="1:24" x14ac:dyDescent="0.25">
      <c r="A50" s="120"/>
      <c r="B50" s="34"/>
      <c r="C50" s="34" t="s">
        <v>25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Q50" s="34"/>
      <c r="R50" s="34"/>
      <c r="S50" s="34"/>
      <c r="V50" s="34"/>
      <c r="W50" s="34"/>
      <c r="X50" s="34"/>
    </row>
    <row r="51" spans="1:24" x14ac:dyDescent="0.25">
      <c r="A51" s="120"/>
      <c r="B51" s="34"/>
      <c r="C51" s="34" t="s">
        <v>45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Q51" s="34"/>
      <c r="R51" s="34"/>
      <c r="S51" s="34"/>
      <c r="V51" s="34"/>
      <c r="W51" s="34"/>
      <c r="X51" s="34"/>
    </row>
    <row r="52" spans="1:24" x14ac:dyDescent="0.25">
      <c r="A52" s="120"/>
      <c r="B52" s="34"/>
      <c r="C52" s="34" t="s">
        <v>46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Q52" s="34"/>
      <c r="R52" s="34"/>
      <c r="S52" s="34"/>
      <c r="V52" s="34"/>
      <c r="W52" s="34"/>
      <c r="X52" s="34"/>
    </row>
    <row r="53" spans="1:24" x14ac:dyDescent="0.25">
      <c r="A53" s="120"/>
      <c r="B53" s="34"/>
      <c r="C53" s="34" t="s">
        <v>47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Q53" s="34"/>
      <c r="R53" s="34"/>
      <c r="S53" s="34"/>
      <c r="V53" s="34"/>
      <c r="W53" s="34"/>
      <c r="X53" s="34"/>
    </row>
    <row r="54" spans="1:24" x14ac:dyDescent="0.25">
      <c r="A54" s="120"/>
      <c r="B54" s="34"/>
      <c r="C54" s="34" t="s">
        <v>48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Q54" s="34"/>
      <c r="R54" s="34"/>
      <c r="S54" s="34"/>
      <c r="V54" s="34"/>
      <c r="W54" s="34"/>
      <c r="X54" s="34"/>
    </row>
    <row r="55" spans="1:24" x14ac:dyDescent="0.25">
      <c r="A55" s="120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 t="s">
        <v>21</v>
      </c>
      <c r="M55" s="34"/>
      <c r="N55" s="34"/>
      <c r="Q55" s="34"/>
      <c r="R55" s="34"/>
      <c r="S55" s="34"/>
      <c r="V55" s="34"/>
      <c r="W55" s="34"/>
      <c r="X55" s="34"/>
    </row>
    <row r="56" spans="1:24" x14ac:dyDescent="0.25">
      <c r="A56" s="121" t="s">
        <v>49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4" t="s">
        <v>22</v>
      </c>
      <c r="M56" s="34"/>
      <c r="N56" s="34"/>
      <c r="Q56" s="34"/>
      <c r="R56" s="34"/>
      <c r="S56" s="34"/>
      <c r="V56" s="34"/>
      <c r="W56" s="34"/>
      <c r="X56" s="34"/>
    </row>
    <row r="57" spans="1:24" x14ac:dyDescent="0.25">
      <c r="A57" s="120"/>
      <c r="B57" s="34"/>
      <c r="C57" s="34" t="s">
        <v>26</v>
      </c>
      <c r="D57" s="34"/>
      <c r="E57" s="34"/>
      <c r="F57" s="34"/>
      <c r="G57" s="34"/>
      <c r="H57" s="34"/>
      <c r="I57" s="34"/>
      <c r="J57" s="34"/>
      <c r="K57" s="34"/>
      <c r="L57" s="34" t="s">
        <v>23</v>
      </c>
      <c r="M57" s="34"/>
      <c r="N57" s="34"/>
      <c r="Q57" s="34"/>
      <c r="R57" s="34"/>
      <c r="S57" s="34"/>
      <c r="V57" s="34"/>
      <c r="W57" s="34"/>
      <c r="X57" s="34"/>
    </row>
    <row r="58" spans="1:24" x14ac:dyDescent="0.25">
      <c r="A58" s="120"/>
      <c r="B58" s="34"/>
      <c r="C58" s="34" t="s">
        <v>50</v>
      </c>
      <c r="D58" s="34"/>
      <c r="E58" s="34"/>
      <c r="F58" s="34"/>
      <c r="G58" s="34"/>
      <c r="H58" s="34"/>
      <c r="I58" s="34"/>
      <c r="J58" s="56"/>
      <c r="K58" s="34" t="s">
        <v>21</v>
      </c>
      <c r="L58" s="34"/>
      <c r="M58" s="34"/>
      <c r="N58" s="34"/>
      <c r="Q58" s="34"/>
      <c r="R58" s="34"/>
      <c r="S58" s="34"/>
      <c r="V58" s="34"/>
      <c r="W58" s="34"/>
      <c r="X58" s="34"/>
    </row>
    <row r="59" spans="1:24" x14ac:dyDescent="0.25">
      <c r="A59" s="120"/>
      <c r="B59" s="34"/>
      <c r="C59" s="34"/>
      <c r="D59" s="34"/>
      <c r="E59" s="34"/>
      <c r="F59" s="34"/>
      <c r="G59" s="34"/>
      <c r="H59" s="34"/>
      <c r="I59" s="34"/>
      <c r="J59" s="55"/>
      <c r="K59" s="34" t="s">
        <v>22</v>
      </c>
      <c r="L59" s="34"/>
      <c r="M59" s="34"/>
      <c r="N59" s="34"/>
      <c r="Q59" s="34"/>
      <c r="R59" s="34"/>
      <c r="S59" s="34"/>
      <c r="V59" s="34"/>
      <c r="W59" s="34"/>
      <c r="X59" s="34"/>
    </row>
    <row r="60" spans="1:24" x14ac:dyDescent="0.25">
      <c r="A60" s="120"/>
      <c r="B60" s="34"/>
      <c r="C60" s="34"/>
      <c r="D60" s="34"/>
      <c r="E60" s="34"/>
      <c r="F60" s="34"/>
      <c r="G60" s="34"/>
      <c r="H60" s="34"/>
      <c r="I60" s="34"/>
      <c r="J60" s="57"/>
      <c r="K60" s="34" t="s">
        <v>23</v>
      </c>
      <c r="L60" s="34"/>
      <c r="M60" s="34"/>
      <c r="N60" s="34"/>
      <c r="Q60" s="34"/>
      <c r="R60" s="34"/>
      <c r="S60" s="34"/>
      <c r="V60" s="34"/>
      <c r="W60" s="34"/>
      <c r="X60" s="34"/>
    </row>
    <row r="61" spans="1:24" x14ac:dyDescent="0.25">
      <c r="A61" s="12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Q61" s="34"/>
      <c r="R61" s="34"/>
      <c r="S61" s="34"/>
      <c r="V61" s="34"/>
      <c r="W61" s="34"/>
      <c r="X61" s="34"/>
    </row>
    <row r="62" spans="1:24" x14ac:dyDescent="0.25">
      <c r="L62" s="34"/>
      <c r="M62" s="34"/>
      <c r="N62" s="34"/>
      <c r="Q62" s="34"/>
      <c r="R62" s="34"/>
      <c r="S62" s="34"/>
      <c r="V62" s="34"/>
      <c r="W62" s="34"/>
      <c r="X62" s="34"/>
    </row>
    <row r="63" spans="1:24" x14ac:dyDescent="0.25">
      <c r="L63" s="34"/>
      <c r="M63" s="34"/>
      <c r="N63" s="34"/>
      <c r="Q63" s="34"/>
      <c r="R63" s="34"/>
      <c r="S63" s="34"/>
      <c r="V63" s="34"/>
      <c r="W63" s="34"/>
      <c r="X63" s="34"/>
    </row>
  </sheetData>
  <mergeCells count="40">
    <mergeCell ref="L12:P12"/>
    <mergeCell ref="L18:P18"/>
    <mergeCell ref="L23:P23"/>
    <mergeCell ref="L26:P26"/>
    <mergeCell ref="L39:P39"/>
    <mergeCell ref="A26:F26"/>
    <mergeCell ref="A12:F12"/>
    <mergeCell ref="A39:F39"/>
    <mergeCell ref="G39:K39"/>
    <mergeCell ref="G44:K44"/>
    <mergeCell ref="G12:K12"/>
    <mergeCell ref="G14:K14"/>
    <mergeCell ref="G18:K18"/>
    <mergeCell ref="G23:K23"/>
    <mergeCell ref="G26:K26"/>
    <mergeCell ref="G30:K30"/>
    <mergeCell ref="B2:D2"/>
    <mergeCell ref="A14:F14"/>
    <mergeCell ref="A18:F18"/>
    <mergeCell ref="A23:F23"/>
    <mergeCell ref="B3:F3"/>
    <mergeCell ref="V44:Z44"/>
    <mergeCell ref="Q12:U12"/>
    <mergeCell ref="Q18:U18"/>
    <mergeCell ref="Q23:U23"/>
    <mergeCell ref="Q26:U26"/>
    <mergeCell ref="Q39:U39"/>
    <mergeCell ref="V12:Z12"/>
    <mergeCell ref="V18:Z18"/>
    <mergeCell ref="V23:Z23"/>
    <mergeCell ref="V26:Z26"/>
    <mergeCell ref="V39:Z39"/>
    <mergeCell ref="A47:F47"/>
    <mergeCell ref="L30:P30"/>
    <mergeCell ref="G47:K47"/>
    <mergeCell ref="L47:P47"/>
    <mergeCell ref="Q47:U47"/>
    <mergeCell ref="Q44:U44"/>
    <mergeCell ref="A44:F44"/>
    <mergeCell ref="L44:P44"/>
  </mergeCells>
  <conditionalFormatting sqref="F15:F17 F1:F2 F27:F29 F13 K40:K43 K15:K17 K31:K37 K27:K29 K13 F40:F43 L47 F4:F11 K19:K22 P19:P22 F19:F22 F24:F25 K24:K25 P24:P25 K45:K46 F45:F46 F48:F1048576 F31:F38">
    <cfRule type="cellIs" dxfId="11" priority="15" operator="equal">
      <formula>1</formula>
    </cfRule>
  </conditionalFormatting>
  <conditionalFormatting sqref="P13">
    <cfRule type="cellIs" dxfId="10" priority="11" operator="equal">
      <formula>1</formula>
    </cfRule>
  </conditionalFormatting>
  <conditionalFormatting sqref="P15:P17 P27:P29">
    <cfRule type="cellIs" dxfId="9" priority="10" operator="equal">
      <formula>1</formula>
    </cfRule>
  </conditionalFormatting>
  <conditionalFormatting sqref="P40:P43 P31:P37 P45:P46">
    <cfRule type="cellIs" dxfId="8" priority="9" operator="equal">
      <formula>1</formula>
    </cfRule>
  </conditionalFormatting>
  <conditionalFormatting sqref="Q47 U19:U22 U24:U25">
    <cfRule type="cellIs" dxfId="7" priority="8" operator="equal">
      <formula>1</formula>
    </cfRule>
  </conditionalFormatting>
  <conditionalFormatting sqref="U13">
    <cfRule type="cellIs" dxfId="6" priority="7" operator="equal">
      <formula>1</formula>
    </cfRule>
  </conditionalFormatting>
  <conditionalFormatting sqref="U15:U17 U27:U29">
    <cfRule type="cellIs" dxfId="5" priority="6" operator="equal">
      <formula>1</formula>
    </cfRule>
  </conditionalFormatting>
  <conditionalFormatting sqref="U40:U43 U31:U37 U45:U46">
    <cfRule type="cellIs" dxfId="4" priority="5" operator="equal">
      <formula>1</formula>
    </cfRule>
  </conditionalFormatting>
  <conditionalFormatting sqref="V47:Z47 Z19:Z22 Z24:Z25">
    <cfRule type="cellIs" dxfId="3" priority="4" operator="equal">
      <formula>1</formula>
    </cfRule>
  </conditionalFormatting>
  <conditionalFormatting sqref="Z13">
    <cfRule type="cellIs" dxfId="2" priority="3" operator="equal">
      <formula>1</formula>
    </cfRule>
  </conditionalFormatting>
  <conditionalFormatting sqref="Z15:Z17 Z27:Z29">
    <cfRule type="cellIs" dxfId="1" priority="2" operator="equal">
      <formula>1</formula>
    </cfRule>
  </conditionalFormatting>
  <conditionalFormatting sqref="Z40:Z43 Z31:Z37 Z45:Z46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opLeftCell="A4" workbookViewId="0">
      <selection activeCell="E20" sqref="E20"/>
    </sheetView>
  </sheetViews>
  <sheetFormatPr defaultRowHeight="15" x14ac:dyDescent="0.25"/>
  <cols>
    <col min="1" max="1" width="38" customWidth="1"/>
    <col min="2" max="12" width="8.42578125" customWidth="1"/>
    <col min="13" max="13" width="9" customWidth="1"/>
  </cols>
  <sheetData>
    <row r="1" spans="1:37" ht="18.75" x14ac:dyDescent="0.3">
      <c r="A1" s="3" t="s">
        <v>7</v>
      </c>
    </row>
    <row r="2" spans="1:37" ht="18.75" x14ac:dyDescent="0.3">
      <c r="A2" s="1" t="s">
        <v>0</v>
      </c>
      <c r="B2" s="260" t="str">
        <f>'План-график'!B2:D2</f>
        <v>Внутришкольная система профилактики учебной неуспешности</v>
      </c>
      <c r="C2" s="260"/>
      <c r="D2" s="260"/>
      <c r="E2" s="260"/>
      <c r="F2" s="260"/>
      <c r="G2" s="260"/>
      <c r="H2" s="260"/>
      <c r="I2" s="260"/>
      <c r="J2" s="260"/>
      <c r="N2" s="33"/>
      <c r="O2" t="s">
        <v>21</v>
      </c>
    </row>
    <row r="3" spans="1:37" ht="18.75" x14ac:dyDescent="0.3">
      <c r="A3" s="1" t="s">
        <v>6</v>
      </c>
      <c r="B3" s="261" t="str">
        <f>'План-график'!B3:D3</f>
        <v>Костова Лариса Юрьевна, заместитель директора по УВР; Павлова Е.М., заместитель директора по МВР</v>
      </c>
      <c r="C3" s="261"/>
      <c r="D3" s="261"/>
      <c r="E3" s="261"/>
      <c r="F3" s="261"/>
      <c r="G3" s="261"/>
      <c r="H3" s="261"/>
      <c r="I3" s="261"/>
      <c r="J3" s="261"/>
      <c r="N3" s="4"/>
      <c r="O3" t="s">
        <v>22</v>
      </c>
    </row>
    <row r="4" spans="1:37" ht="31.5" customHeight="1" x14ac:dyDescent="0.3">
      <c r="A4" s="2"/>
      <c r="B4" s="262" t="e">
        <f>'План-график'!#REF!</f>
        <v>#REF!</v>
      </c>
      <c r="C4" s="262"/>
      <c r="D4" s="262"/>
      <c r="E4" s="262"/>
      <c r="F4" s="262"/>
      <c r="G4" s="262"/>
      <c r="H4" s="262"/>
      <c r="I4" s="262"/>
      <c r="J4" s="262"/>
      <c r="N4" s="11"/>
      <c r="O4" t="s">
        <v>23</v>
      </c>
    </row>
    <row r="5" spans="1:37" ht="18" x14ac:dyDescent="0.35">
      <c r="A5" s="1"/>
    </row>
    <row r="6" spans="1:37" ht="18.75" x14ac:dyDescent="0.3">
      <c r="A6" s="1" t="s">
        <v>1</v>
      </c>
      <c r="B6" s="263">
        <f>'План-график'!B5</f>
        <v>46022</v>
      </c>
      <c r="C6" s="263"/>
    </row>
    <row r="7" spans="1:37" ht="19.5" thickBot="1" x14ac:dyDescent="0.35">
      <c r="A7" s="1" t="s">
        <v>2</v>
      </c>
      <c r="B7" s="264">
        <f>'План-график'!B11</f>
        <v>0</v>
      </c>
      <c r="C7" s="264"/>
    </row>
    <row r="8" spans="1:37" ht="14.45" x14ac:dyDescent="0.3">
      <c r="A8" s="17"/>
      <c r="B8" s="258">
        <v>2020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9"/>
      <c r="N8" s="258">
        <v>2021</v>
      </c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9"/>
      <c r="Z8" s="258">
        <v>2022</v>
      </c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9"/>
    </row>
    <row r="9" spans="1:37" ht="19.5" customHeight="1" x14ac:dyDescent="0.25">
      <c r="A9" s="18" t="s">
        <v>3</v>
      </c>
      <c r="B9" s="21" t="s">
        <v>9</v>
      </c>
      <c r="C9" s="22" t="s">
        <v>17</v>
      </c>
      <c r="D9" s="22" t="s">
        <v>18</v>
      </c>
      <c r="E9" s="22" t="s">
        <v>19</v>
      </c>
      <c r="F9" s="22" t="s">
        <v>20</v>
      </c>
      <c r="G9" s="21" t="s">
        <v>10</v>
      </c>
      <c r="H9" s="22" t="s">
        <v>11</v>
      </c>
      <c r="I9" s="22" t="s">
        <v>12</v>
      </c>
      <c r="J9" s="22" t="s">
        <v>13</v>
      </c>
      <c r="K9" s="22" t="s">
        <v>14</v>
      </c>
      <c r="L9" s="21" t="s">
        <v>15</v>
      </c>
      <c r="M9" s="23" t="s">
        <v>16</v>
      </c>
      <c r="N9" s="21" t="s">
        <v>9</v>
      </c>
      <c r="O9" s="22" t="s">
        <v>17</v>
      </c>
      <c r="P9" s="22" t="s">
        <v>18</v>
      </c>
      <c r="Q9" s="22" t="s">
        <v>19</v>
      </c>
      <c r="R9" s="22" t="s">
        <v>20</v>
      </c>
      <c r="S9" s="21" t="s">
        <v>10</v>
      </c>
      <c r="T9" s="22" t="s">
        <v>11</v>
      </c>
      <c r="U9" s="22" t="s">
        <v>12</v>
      </c>
      <c r="V9" s="22" t="s">
        <v>13</v>
      </c>
      <c r="W9" s="22" t="s">
        <v>14</v>
      </c>
      <c r="X9" s="21" t="s">
        <v>15</v>
      </c>
      <c r="Y9" s="23" t="s">
        <v>16</v>
      </c>
      <c r="Z9" s="21" t="s">
        <v>9</v>
      </c>
      <c r="AA9" s="22" t="s">
        <v>17</v>
      </c>
      <c r="AB9" s="22" t="s">
        <v>18</v>
      </c>
      <c r="AC9" s="22" t="s">
        <v>19</v>
      </c>
      <c r="AD9" s="22" t="s">
        <v>20</v>
      </c>
      <c r="AE9" s="21" t="s">
        <v>10</v>
      </c>
      <c r="AF9" s="22" t="s">
        <v>11</v>
      </c>
      <c r="AG9" s="22" t="s">
        <v>12</v>
      </c>
      <c r="AH9" s="22" t="s">
        <v>13</v>
      </c>
      <c r="AI9" s="22" t="s">
        <v>14</v>
      </c>
      <c r="AJ9" s="21" t="s">
        <v>15</v>
      </c>
      <c r="AK9" s="23" t="s">
        <v>16</v>
      </c>
    </row>
    <row r="10" spans="1:37" ht="60" x14ac:dyDescent="0.25">
      <c r="A10" s="19" t="str">
        <f>'План-график'!A14</f>
        <v>Разработка локальных актов ОО, регламентирующих деятельность стажировочной площадки на базе школы</v>
      </c>
      <c r="B10" s="5"/>
      <c r="C10" s="5"/>
      <c r="D10" s="5"/>
      <c r="E10" s="5"/>
      <c r="F10" s="5"/>
      <c r="G10" s="14"/>
      <c r="H10" s="14"/>
      <c r="I10" s="14"/>
      <c r="J10" s="14"/>
      <c r="K10" s="14"/>
      <c r="L10" s="14"/>
      <c r="M10" s="15"/>
      <c r="N10" s="5"/>
      <c r="O10" s="5"/>
      <c r="P10" s="5"/>
      <c r="Q10" s="5"/>
      <c r="R10" s="5"/>
      <c r="S10" s="14"/>
      <c r="T10" s="14"/>
      <c r="U10" s="14"/>
      <c r="V10" s="14"/>
      <c r="W10" s="14"/>
      <c r="X10" s="14"/>
      <c r="Y10" s="15"/>
      <c r="Z10" s="5"/>
      <c r="AA10" s="5"/>
      <c r="AB10" s="5"/>
      <c r="AC10" s="5"/>
      <c r="AD10" s="5"/>
      <c r="AE10" s="14"/>
      <c r="AF10" s="14"/>
      <c r="AG10" s="14"/>
      <c r="AH10" s="14"/>
      <c r="AI10" s="14"/>
      <c r="AJ10" s="14"/>
      <c r="AK10" s="15"/>
    </row>
    <row r="11" spans="1:37" ht="14.25" customHeight="1" x14ac:dyDescent="0.3">
      <c r="A11" s="10" t="str">
        <f>'План-график'!A15</f>
        <v>Оформление приказа об организации деятельности стажировочной площадки</v>
      </c>
      <c r="B11" s="24"/>
      <c r="C11" s="27"/>
      <c r="D11" s="27"/>
      <c r="E11" s="24"/>
      <c r="F11" s="25"/>
      <c r="G11" s="25"/>
      <c r="H11" s="25"/>
      <c r="I11" s="25"/>
      <c r="J11" s="25"/>
      <c r="K11" s="25"/>
      <c r="L11" s="25"/>
      <c r="M11" s="26"/>
      <c r="N11" s="24"/>
      <c r="O11" s="27"/>
      <c r="P11" s="27"/>
      <c r="Q11" s="24"/>
      <c r="R11" s="25"/>
      <c r="S11" s="25"/>
      <c r="T11" s="25"/>
      <c r="U11" s="25"/>
      <c r="V11" s="25"/>
      <c r="W11" s="25"/>
      <c r="X11" s="25"/>
      <c r="Y11" s="26"/>
      <c r="Z11" s="24"/>
      <c r="AA11" s="27"/>
      <c r="AB11" s="27"/>
      <c r="AC11" s="24"/>
      <c r="AD11" s="25"/>
      <c r="AE11" s="25"/>
      <c r="AF11" s="25"/>
      <c r="AG11" s="25"/>
      <c r="AH11" s="25"/>
      <c r="AI11" s="25"/>
      <c r="AJ11" s="25"/>
      <c r="AK11" s="26"/>
    </row>
    <row r="12" spans="1:37" ht="32.25" customHeight="1" x14ac:dyDescent="0.3">
      <c r="A12" s="10" t="str">
        <f>'План-график'!A16</f>
        <v>Разработка положения о деятельности стажировочной площадки</v>
      </c>
      <c r="B12" s="24"/>
      <c r="C12" s="27"/>
      <c r="D12" s="27"/>
      <c r="E12" s="24"/>
      <c r="F12" s="25"/>
      <c r="G12" s="25"/>
      <c r="H12" s="25"/>
      <c r="I12" s="25"/>
      <c r="J12" s="25"/>
      <c r="K12" s="25"/>
      <c r="L12" s="25"/>
      <c r="M12" s="26"/>
      <c r="N12" s="24"/>
      <c r="O12" s="27"/>
      <c r="P12" s="27"/>
      <c r="Q12" s="24"/>
      <c r="R12" s="25"/>
      <c r="S12" s="25"/>
      <c r="T12" s="25"/>
      <c r="U12" s="25"/>
      <c r="V12" s="25"/>
      <c r="W12" s="25"/>
      <c r="X12" s="25"/>
      <c r="Y12" s="26"/>
      <c r="Z12" s="24"/>
      <c r="AA12" s="27"/>
      <c r="AB12" s="27"/>
      <c r="AC12" s="24"/>
      <c r="AD12" s="25"/>
      <c r="AE12" s="25"/>
      <c r="AF12" s="25"/>
      <c r="AG12" s="25"/>
      <c r="AH12" s="25"/>
      <c r="AI12" s="25"/>
      <c r="AJ12" s="25"/>
      <c r="AK12" s="26"/>
    </row>
    <row r="13" spans="1:37" x14ac:dyDescent="0.25">
      <c r="A13" s="10" t="e">
        <f>'План-график'!#REF!</f>
        <v>#REF!</v>
      </c>
      <c r="B13" s="24"/>
      <c r="C13" s="27"/>
      <c r="D13" s="27"/>
      <c r="E13" s="24"/>
      <c r="F13" s="25"/>
      <c r="G13" s="25"/>
      <c r="H13" s="25"/>
      <c r="I13" s="25"/>
      <c r="J13" s="25"/>
      <c r="K13" s="25"/>
      <c r="L13" s="25"/>
      <c r="M13" s="26"/>
      <c r="N13" s="24"/>
      <c r="O13" s="27"/>
      <c r="P13" s="27"/>
      <c r="Q13" s="24"/>
      <c r="R13" s="25"/>
      <c r="S13" s="25"/>
      <c r="T13" s="25"/>
      <c r="U13" s="25"/>
      <c r="V13" s="25"/>
      <c r="W13" s="25"/>
      <c r="X13" s="25"/>
      <c r="Y13" s="26"/>
      <c r="Z13" s="24"/>
      <c r="AA13" s="27"/>
      <c r="AB13" s="27"/>
      <c r="AC13" s="24"/>
      <c r="AD13" s="25"/>
      <c r="AE13" s="25"/>
      <c r="AF13" s="25"/>
      <c r="AG13" s="25"/>
      <c r="AH13" s="25"/>
      <c r="AI13" s="25"/>
      <c r="AJ13" s="25"/>
      <c r="AK13" s="26"/>
    </row>
    <row r="14" spans="1:37" x14ac:dyDescent="0.25">
      <c r="A14" s="10" t="e">
        <f>'План-график'!#REF!</f>
        <v>#REF!</v>
      </c>
      <c r="B14" s="24"/>
      <c r="C14" s="27"/>
      <c r="D14" s="27"/>
      <c r="E14" s="24"/>
      <c r="F14" s="25"/>
      <c r="G14" s="25"/>
      <c r="H14" s="25"/>
      <c r="I14" s="25"/>
      <c r="J14" s="25"/>
      <c r="K14" s="25"/>
      <c r="L14" s="25"/>
      <c r="M14" s="26"/>
      <c r="N14" s="24"/>
      <c r="O14" s="27"/>
      <c r="P14" s="27"/>
      <c r="Q14" s="24"/>
      <c r="R14" s="25"/>
      <c r="S14" s="25"/>
      <c r="T14" s="25"/>
      <c r="U14" s="25"/>
      <c r="V14" s="25"/>
      <c r="W14" s="25"/>
      <c r="X14" s="25"/>
      <c r="Y14" s="26"/>
      <c r="Z14" s="24"/>
      <c r="AA14" s="27"/>
      <c r="AB14" s="27"/>
      <c r="AC14" s="24"/>
      <c r="AD14" s="25"/>
      <c r="AE14" s="25"/>
      <c r="AF14" s="25"/>
      <c r="AG14" s="25"/>
      <c r="AH14" s="25"/>
      <c r="AI14" s="25"/>
      <c r="AJ14" s="25"/>
      <c r="AK14" s="26"/>
    </row>
    <row r="15" spans="1:37" ht="32.25" customHeight="1" x14ac:dyDescent="0.3">
      <c r="A15" s="19" t="str">
        <f>'План-график'!A18</f>
        <v>Разработка программы деятельности СП</v>
      </c>
      <c r="B15" s="5"/>
      <c r="C15" s="5"/>
      <c r="D15" s="5"/>
      <c r="E15" s="5"/>
      <c r="F15" s="16"/>
      <c r="G15" s="14"/>
      <c r="H15" s="14"/>
      <c r="I15" s="14"/>
      <c r="J15" s="14"/>
      <c r="K15" s="14"/>
      <c r="L15" s="14"/>
      <c r="M15" s="15"/>
      <c r="N15" s="5"/>
      <c r="O15" s="5"/>
      <c r="P15" s="5"/>
      <c r="Q15" s="5"/>
      <c r="R15" s="16"/>
      <c r="S15" s="14"/>
      <c r="T15" s="14"/>
      <c r="U15" s="14"/>
      <c r="V15" s="14"/>
      <c r="W15" s="14"/>
      <c r="X15" s="14"/>
      <c r="Y15" s="15"/>
      <c r="Z15" s="5"/>
      <c r="AA15" s="5"/>
      <c r="AB15" s="5"/>
      <c r="AC15" s="5"/>
      <c r="AD15" s="16"/>
      <c r="AE15" s="14"/>
      <c r="AF15" s="14"/>
      <c r="AG15" s="14"/>
      <c r="AH15" s="14"/>
      <c r="AI15" s="14"/>
      <c r="AJ15" s="14"/>
      <c r="AK15" s="15"/>
    </row>
    <row r="16" spans="1:37" ht="27" customHeight="1" x14ac:dyDescent="0.25">
      <c r="A16" s="10" t="e">
        <f>'План-график'!#REF!</f>
        <v>#REF!</v>
      </c>
      <c r="B16" s="24"/>
      <c r="C16" s="27"/>
      <c r="D16" s="27"/>
      <c r="E16" s="24"/>
      <c r="F16" s="25"/>
      <c r="G16" s="25"/>
      <c r="H16" s="25"/>
      <c r="I16" s="25"/>
      <c r="J16" s="25"/>
      <c r="K16" s="25"/>
      <c r="L16" s="25"/>
      <c r="M16" s="26"/>
      <c r="N16" s="24"/>
      <c r="O16" s="27"/>
      <c r="P16" s="27"/>
      <c r="Q16" s="24"/>
      <c r="R16" s="25"/>
      <c r="S16" s="25"/>
      <c r="T16" s="25"/>
      <c r="U16" s="25"/>
      <c r="V16" s="25"/>
      <c r="W16" s="25"/>
      <c r="X16" s="25"/>
      <c r="Y16" s="26"/>
      <c r="Z16" s="24"/>
      <c r="AA16" s="27"/>
      <c r="AB16" s="27"/>
      <c r="AC16" s="24"/>
      <c r="AD16" s="25"/>
      <c r="AE16" s="25"/>
      <c r="AF16" s="25"/>
      <c r="AG16" s="25"/>
      <c r="AH16" s="25"/>
      <c r="AI16" s="25"/>
      <c r="AJ16" s="25"/>
      <c r="AK16" s="26"/>
    </row>
    <row r="17" spans="1:37" ht="29.25" customHeight="1" x14ac:dyDescent="0.25">
      <c r="A17" s="10" t="e">
        <f>'План-график'!#REF!</f>
        <v>#REF!</v>
      </c>
      <c r="B17" s="24"/>
      <c r="C17" s="27"/>
      <c r="D17" s="27"/>
      <c r="E17" s="24"/>
      <c r="F17" s="25"/>
      <c r="G17" s="25"/>
      <c r="H17" s="25"/>
      <c r="I17" s="25"/>
      <c r="J17" s="25"/>
      <c r="K17" s="25"/>
      <c r="L17" s="25"/>
      <c r="M17" s="26"/>
      <c r="N17" s="24"/>
      <c r="O17" s="27"/>
      <c r="P17" s="27"/>
      <c r="Q17" s="24"/>
      <c r="R17" s="25"/>
      <c r="S17" s="25"/>
      <c r="T17" s="25"/>
      <c r="U17" s="25"/>
      <c r="V17" s="25"/>
      <c r="W17" s="25"/>
      <c r="X17" s="25"/>
      <c r="Y17" s="26"/>
      <c r="Z17" s="24"/>
      <c r="AA17" s="27"/>
      <c r="AB17" s="27"/>
      <c r="AC17" s="24"/>
      <c r="AD17" s="25"/>
      <c r="AE17" s="25"/>
      <c r="AF17" s="25"/>
      <c r="AG17" s="25"/>
      <c r="AH17" s="25"/>
      <c r="AI17" s="25"/>
      <c r="AJ17" s="25"/>
      <c r="AK17" s="26"/>
    </row>
    <row r="18" spans="1:37" ht="30" x14ac:dyDescent="0.25">
      <c r="A18" s="10" t="str">
        <f>'План-график'!A20</f>
        <v>Разработка программы деятельности и дорожной карты СП</v>
      </c>
      <c r="B18" s="24"/>
      <c r="C18" s="27"/>
      <c r="D18" s="27"/>
      <c r="E18" s="24"/>
      <c r="F18" s="28"/>
      <c r="G18" s="25"/>
      <c r="H18" s="25"/>
      <c r="I18" s="25"/>
      <c r="J18" s="25"/>
      <c r="K18" s="25"/>
      <c r="L18" s="25"/>
      <c r="M18" s="26"/>
      <c r="N18" s="24"/>
      <c r="O18" s="27"/>
      <c r="P18" s="27"/>
      <c r="Q18" s="24"/>
      <c r="R18" s="28"/>
      <c r="S18" s="25"/>
      <c r="T18" s="25"/>
      <c r="U18" s="25"/>
      <c r="V18" s="25"/>
      <c r="W18" s="25"/>
      <c r="X18" s="25"/>
      <c r="Y18" s="26"/>
      <c r="Z18" s="24"/>
      <c r="AA18" s="27"/>
      <c r="AB18" s="27"/>
      <c r="AC18" s="24"/>
      <c r="AD18" s="28"/>
      <c r="AE18" s="25"/>
      <c r="AF18" s="25"/>
      <c r="AG18" s="25"/>
      <c r="AH18" s="25"/>
      <c r="AI18" s="25"/>
      <c r="AJ18" s="25"/>
      <c r="AK18" s="26"/>
    </row>
    <row r="19" spans="1:37" ht="45" x14ac:dyDescent="0.25">
      <c r="A19" s="10" t="str">
        <f>'План-график'!A21</f>
        <v>Согласование программы и дорожной карты деятельности СП с региональным оператором</v>
      </c>
      <c r="B19" s="24"/>
      <c r="C19" s="27"/>
      <c r="D19" s="27"/>
      <c r="E19" s="24"/>
      <c r="F19" s="28"/>
      <c r="G19" s="25"/>
      <c r="H19" s="25"/>
      <c r="I19" s="25"/>
      <c r="J19" s="25"/>
      <c r="K19" s="25"/>
      <c r="L19" s="25"/>
      <c r="M19" s="26"/>
      <c r="N19" s="24"/>
      <c r="O19" s="27"/>
      <c r="P19" s="27"/>
      <c r="Q19" s="24"/>
      <c r="R19" s="28"/>
      <c r="S19" s="25"/>
      <c r="T19" s="25"/>
      <c r="U19" s="25"/>
      <c r="V19" s="25"/>
      <c r="W19" s="25"/>
      <c r="X19" s="25"/>
      <c r="Y19" s="26"/>
      <c r="Z19" s="24"/>
      <c r="AA19" s="27"/>
      <c r="AB19" s="27"/>
      <c r="AC19" s="24"/>
      <c r="AD19" s="28"/>
      <c r="AE19" s="25"/>
      <c r="AF19" s="25"/>
      <c r="AG19" s="25"/>
      <c r="AH19" s="25"/>
      <c r="AI19" s="25"/>
      <c r="AJ19" s="25"/>
      <c r="AK19" s="26"/>
    </row>
    <row r="20" spans="1:37" ht="60" x14ac:dyDescent="0.25">
      <c r="A20" s="19" t="str">
        <f>'План-график'!A23</f>
        <v>Организационно-методическое сопровождение педагогов и специалистов сопровождения школы, проводящих  мероприятия СП</v>
      </c>
      <c r="B20" s="5"/>
      <c r="C20" s="5"/>
      <c r="D20" s="5"/>
      <c r="E20" s="5"/>
      <c r="F20" s="6"/>
      <c r="G20" s="14"/>
      <c r="H20" s="14"/>
      <c r="I20" s="14"/>
      <c r="J20" s="14"/>
      <c r="K20" s="14"/>
      <c r="L20" s="14"/>
      <c r="M20" s="15"/>
      <c r="N20" s="5"/>
      <c r="O20" s="5"/>
      <c r="P20" s="5"/>
      <c r="Q20" s="5"/>
      <c r="R20" s="6"/>
      <c r="S20" s="14"/>
      <c r="T20" s="14"/>
      <c r="U20" s="14"/>
      <c r="V20" s="14"/>
      <c r="W20" s="14"/>
      <c r="X20" s="14"/>
      <c r="Y20" s="15"/>
      <c r="Z20" s="5"/>
      <c r="AA20" s="5"/>
      <c r="AB20" s="5"/>
      <c r="AC20" s="5"/>
      <c r="AD20" s="6"/>
      <c r="AE20" s="14"/>
      <c r="AF20" s="14"/>
      <c r="AG20" s="14"/>
      <c r="AH20" s="14"/>
      <c r="AI20" s="14"/>
      <c r="AJ20" s="14"/>
      <c r="AK20" s="15"/>
    </row>
    <row r="21" spans="1:37" ht="18.75" customHeight="1" x14ac:dyDescent="0.25">
      <c r="A21" s="10" t="str">
        <f>'План-график'!A25</f>
        <v xml:space="preserve">Подготовка к проведению мероприятий </v>
      </c>
      <c r="B21" s="24"/>
      <c r="C21" s="27"/>
      <c r="D21" s="27"/>
      <c r="E21" s="24"/>
      <c r="F21" s="29"/>
      <c r="G21" s="25"/>
      <c r="H21" s="25"/>
      <c r="I21" s="25"/>
      <c r="J21" s="25"/>
      <c r="K21" s="25"/>
      <c r="L21" s="25"/>
      <c r="M21" s="26"/>
      <c r="N21" s="24"/>
      <c r="O21" s="27"/>
      <c r="P21" s="27"/>
      <c r="Q21" s="24"/>
      <c r="R21" s="29"/>
      <c r="S21" s="25"/>
      <c r="T21" s="25"/>
      <c r="U21" s="25"/>
      <c r="V21" s="25"/>
      <c r="W21" s="25"/>
      <c r="X21" s="25"/>
      <c r="Y21" s="26"/>
      <c r="Z21" s="24"/>
      <c r="AA21" s="27"/>
      <c r="AB21" s="27"/>
      <c r="AC21" s="24"/>
      <c r="AD21" s="29"/>
      <c r="AE21" s="25"/>
      <c r="AF21" s="25"/>
      <c r="AG21" s="25"/>
      <c r="AH21" s="25"/>
      <c r="AI21" s="25"/>
      <c r="AJ21" s="25"/>
      <c r="AK21" s="26"/>
    </row>
    <row r="22" spans="1:37" ht="30" x14ac:dyDescent="0.25">
      <c r="A22" s="10" t="str">
        <f>'План-график'!A26</f>
        <v>Формирование группы учителей-стажеров</v>
      </c>
      <c r="B22" s="24"/>
      <c r="C22" s="27"/>
      <c r="D22" s="27"/>
      <c r="E22" s="24"/>
      <c r="F22" s="29"/>
      <c r="G22" s="25"/>
      <c r="H22" s="25"/>
      <c r="I22" s="25"/>
      <c r="J22" s="25"/>
      <c r="K22" s="25"/>
      <c r="L22" s="25"/>
      <c r="M22" s="26"/>
      <c r="N22" s="24"/>
      <c r="O22" s="27"/>
      <c r="P22" s="27"/>
      <c r="Q22" s="24"/>
      <c r="R22" s="29"/>
      <c r="S22" s="25"/>
      <c r="T22" s="25"/>
      <c r="U22" s="25"/>
      <c r="V22" s="25"/>
      <c r="W22" s="25"/>
      <c r="X22" s="25"/>
      <c r="Y22" s="26"/>
      <c r="Z22" s="24"/>
      <c r="AA22" s="27"/>
      <c r="AB22" s="27"/>
      <c r="AC22" s="24"/>
      <c r="AD22" s="29"/>
      <c r="AE22" s="25"/>
      <c r="AF22" s="25"/>
      <c r="AG22" s="25"/>
      <c r="AH22" s="25"/>
      <c r="AI22" s="25"/>
      <c r="AJ22" s="25"/>
      <c r="AK22" s="26"/>
    </row>
    <row r="23" spans="1:37" x14ac:dyDescent="0.25">
      <c r="A23" s="10" t="e">
        <f>'План-график'!#REF!</f>
        <v>#REF!</v>
      </c>
      <c r="B23" s="24"/>
      <c r="C23" s="27"/>
      <c r="D23" s="27"/>
      <c r="E23" s="24"/>
      <c r="F23" s="29"/>
      <c r="G23" s="25"/>
      <c r="H23" s="25"/>
      <c r="I23" s="25"/>
      <c r="J23" s="25"/>
      <c r="K23" s="25"/>
      <c r="L23" s="25"/>
      <c r="M23" s="26"/>
      <c r="N23" s="24"/>
      <c r="O23" s="27"/>
      <c r="P23" s="27"/>
      <c r="Q23" s="24"/>
      <c r="R23" s="29"/>
      <c r="S23" s="25"/>
      <c r="T23" s="25"/>
      <c r="U23" s="25"/>
      <c r="V23" s="25"/>
      <c r="W23" s="25"/>
      <c r="X23" s="25"/>
      <c r="Y23" s="26"/>
      <c r="Z23" s="24"/>
      <c r="AA23" s="27"/>
      <c r="AB23" s="27"/>
      <c r="AC23" s="24"/>
      <c r="AD23" s="29"/>
      <c r="AE23" s="25"/>
      <c r="AF23" s="25"/>
      <c r="AG23" s="25"/>
      <c r="AH23" s="25"/>
      <c r="AI23" s="25"/>
      <c r="AJ23" s="25"/>
      <c r="AK23" s="26"/>
    </row>
    <row r="24" spans="1:37" ht="26.25" customHeight="1" x14ac:dyDescent="0.25">
      <c r="A24" s="19" t="str">
        <f>'План-график'!A39</f>
        <v>Аналитическая деятельность</v>
      </c>
      <c r="B24" s="5"/>
      <c r="C24" s="5"/>
      <c r="D24" s="5"/>
      <c r="E24" s="5"/>
      <c r="F24" s="6"/>
      <c r="G24" s="14"/>
      <c r="H24" s="14"/>
      <c r="I24" s="14"/>
      <c r="J24" s="14"/>
      <c r="K24" s="14"/>
      <c r="L24" s="14"/>
      <c r="M24" s="15"/>
      <c r="N24" s="5"/>
      <c r="O24" s="5"/>
      <c r="P24" s="5"/>
      <c r="Q24" s="5"/>
      <c r="R24" s="6"/>
      <c r="S24" s="14"/>
      <c r="T24" s="14"/>
      <c r="U24" s="14"/>
      <c r="V24" s="14"/>
      <c r="W24" s="14"/>
      <c r="X24" s="14"/>
      <c r="Y24" s="15"/>
      <c r="Z24" s="5"/>
      <c r="AA24" s="5"/>
      <c r="AB24" s="5"/>
      <c r="AC24" s="5"/>
      <c r="AD24" s="6"/>
      <c r="AE24" s="14"/>
      <c r="AF24" s="14"/>
      <c r="AG24" s="14"/>
      <c r="AH24" s="14"/>
      <c r="AI24" s="14"/>
      <c r="AJ24" s="14"/>
      <c r="AK24" s="15"/>
    </row>
    <row r="25" spans="1:37" ht="24.75" customHeight="1" x14ac:dyDescent="0.25">
      <c r="A25" s="10" t="str">
        <f>'План-график'!A40</f>
        <v>Анализ результатов</v>
      </c>
      <c r="B25" s="24"/>
      <c r="C25" s="27"/>
      <c r="D25" s="27"/>
      <c r="E25" s="24"/>
      <c r="F25" s="29"/>
      <c r="G25" s="25"/>
      <c r="H25" s="25"/>
      <c r="I25" s="25"/>
      <c r="J25" s="25"/>
      <c r="K25" s="25"/>
      <c r="L25" s="25"/>
      <c r="M25" s="26"/>
      <c r="N25" s="24"/>
      <c r="O25" s="27"/>
      <c r="P25" s="27"/>
      <c r="Q25" s="24"/>
      <c r="R25" s="29"/>
      <c r="S25" s="25"/>
      <c r="T25" s="25"/>
      <c r="U25" s="25"/>
      <c r="V25" s="25"/>
      <c r="W25" s="25"/>
      <c r="X25" s="25"/>
      <c r="Y25" s="26"/>
      <c r="Z25" s="24"/>
      <c r="AA25" s="27"/>
      <c r="AB25" s="27"/>
      <c r="AC25" s="24"/>
      <c r="AD25" s="29"/>
      <c r="AE25" s="25"/>
      <c r="AF25" s="25"/>
      <c r="AG25" s="25"/>
      <c r="AH25" s="25"/>
      <c r="AI25" s="25"/>
      <c r="AJ25" s="25"/>
      <c r="AK25" s="26"/>
    </row>
    <row r="26" spans="1:37" ht="26.25" customHeight="1" x14ac:dyDescent="0.25">
      <c r="A26" s="10" t="str">
        <f>'План-график'!A41</f>
        <v>Оформление аналитической справки</v>
      </c>
      <c r="B26" s="24"/>
      <c r="C26" s="27"/>
      <c r="D26" s="27"/>
      <c r="E26" s="24"/>
      <c r="F26" s="29"/>
      <c r="G26" s="25"/>
      <c r="H26" s="25"/>
      <c r="I26" s="25"/>
      <c r="J26" s="25"/>
      <c r="K26" s="25"/>
      <c r="L26" s="25"/>
      <c r="M26" s="26"/>
      <c r="N26" s="24"/>
      <c r="O26" s="27"/>
      <c r="P26" s="27"/>
      <c r="Q26" s="24"/>
      <c r="R26" s="29"/>
      <c r="S26" s="25"/>
      <c r="T26" s="25"/>
      <c r="U26" s="25"/>
      <c r="V26" s="25"/>
      <c r="W26" s="25"/>
      <c r="X26" s="25"/>
      <c r="Y26" s="26"/>
      <c r="Z26" s="24"/>
      <c r="AA26" s="27"/>
      <c r="AB26" s="27"/>
      <c r="AC26" s="24"/>
      <c r="AD26" s="29"/>
      <c r="AE26" s="25"/>
      <c r="AF26" s="25"/>
      <c r="AG26" s="25"/>
      <c r="AH26" s="25"/>
      <c r="AI26" s="25"/>
      <c r="AJ26" s="25"/>
      <c r="AK26" s="26"/>
    </row>
    <row r="27" spans="1:37" ht="45" x14ac:dyDescent="0.25">
      <c r="A27" s="10" t="str">
        <f>'План-график'!A42</f>
        <v xml:space="preserve">Формирование папки с отчетной документацией (рег.листы, фотоотчет, практические работы участников) </v>
      </c>
      <c r="B27" s="24"/>
      <c r="C27" s="27"/>
      <c r="D27" s="27"/>
      <c r="E27" s="24"/>
      <c r="F27" s="29"/>
      <c r="G27" s="25"/>
      <c r="H27" s="25"/>
      <c r="I27" s="25"/>
      <c r="J27" s="25"/>
      <c r="K27" s="25"/>
      <c r="L27" s="25"/>
      <c r="M27" s="26"/>
      <c r="N27" s="24"/>
      <c r="O27" s="27"/>
      <c r="P27" s="27"/>
      <c r="Q27" s="24"/>
      <c r="R27" s="29"/>
      <c r="S27" s="25"/>
      <c r="T27" s="25"/>
      <c r="U27" s="25"/>
      <c r="V27" s="25"/>
      <c r="W27" s="25"/>
      <c r="X27" s="25"/>
      <c r="Y27" s="26"/>
      <c r="Z27" s="24"/>
      <c r="AA27" s="27"/>
      <c r="AB27" s="27"/>
      <c r="AC27" s="24"/>
      <c r="AD27" s="29"/>
      <c r="AE27" s="25"/>
      <c r="AF27" s="25"/>
      <c r="AG27" s="25"/>
      <c r="AH27" s="25"/>
      <c r="AI27" s="25"/>
      <c r="AJ27" s="25"/>
      <c r="AK27" s="26"/>
    </row>
    <row r="28" spans="1:37" ht="30" x14ac:dyDescent="0.25">
      <c r="A28" s="10" t="str">
        <f>'План-график'!A43</f>
        <v>Выдача сертификатов по результатам стажировки</v>
      </c>
      <c r="B28" s="24"/>
      <c r="C28" s="27"/>
      <c r="D28" s="27"/>
      <c r="E28" s="24"/>
      <c r="F28" s="29"/>
      <c r="G28" s="25"/>
      <c r="H28" s="25"/>
      <c r="I28" s="25"/>
      <c r="J28" s="25"/>
      <c r="K28" s="25"/>
      <c r="L28" s="25"/>
      <c r="M28" s="26"/>
      <c r="N28" s="24"/>
      <c r="O28" s="27"/>
      <c r="P28" s="27"/>
      <c r="Q28" s="24"/>
      <c r="R28" s="29"/>
      <c r="S28" s="25"/>
      <c r="T28" s="25"/>
      <c r="U28" s="25"/>
      <c r="V28" s="25"/>
      <c r="W28" s="25"/>
      <c r="X28" s="25"/>
      <c r="Y28" s="26"/>
      <c r="Z28" s="24"/>
      <c r="AA28" s="27"/>
      <c r="AB28" s="27"/>
      <c r="AC28" s="24"/>
      <c r="AD28" s="29"/>
      <c r="AE28" s="25"/>
      <c r="AF28" s="25"/>
      <c r="AG28" s="25"/>
      <c r="AH28" s="25"/>
      <c r="AI28" s="25"/>
      <c r="AJ28" s="25"/>
      <c r="AK28" s="26"/>
    </row>
    <row r="29" spans="1:37" x14ac:dyDescent="0.25">
      <c r="A29" s="20" t="str">
        <f>'План-график'!A44:F44</f>
        <v xml:space="preserve">Информационная деятельность </v>
      </c>
      <c r="B29" s="5"/>
      <c r="C29" s="12"/>
      <c r="D29" s="12"/>
      <c r="E29" s="5"/>
      <c r="F29" s="13"/>
      <c r="G29" s="14"/>
      <c r="H29" s="14"/>
      <c r="I29" s="14"/>
      <c r="J29" s="14"/>
      <c r="K29" s="14"/>
      <c r="L29" s="14"/>
      <c r="M29" s="15"/>
      <c r="N29" s="5"/>
      <c r="O29" s="12"/>
      <c r="P29" s="12"/>
      <c r="Q29" s="5"/>
      <c r="R29" s="13"/>
      <c r="S29" s="14"/>
      <c r="T29" s="14"/>
      <c r="U29" s="14"/>
      <c r="V29" s="14"/>
      <c r="W29" s="14"/>
      <c r="X29" s="14"/>
      <c r="Y29" s="15"/>
      <c r="Z29" s="5"/>
      <c r="AA29" s="12"/>
      <c r="AB29" s="12"/>
      <c r="AC29" s="5"/>
      <c r="AD29" s="13"/>
      <c r="AE29" s="14"/>
      <c r="AF29" s="14"/>
      <c r="AG29" s="14"/>
      <c r="AH29" s="14"/>
      <c r="AI29" s="14"/>
      <c r="AJ29" s="14"/>
      <c r="AK29" s="15"/>
    </row>
    <row r="30" spans="1:37" ht="45" x14ac:dyDescent="0.25">
      <c r="A30" s="10" t="str">
        <f>'План-график'!A45</f>
        <v>Информирование о деятельности СП через размещение информации на сайте ОО</v>
      </c>
      <c r="B30" s="24"/>
      <c r="C30" s="27"/>
      <c r="D30" s="27"/>
      <c r="E30" s="24"/>
      <c r="F30" s="29"/>
      <c r="G30" s="25"/>
      <c r="H30" s="25"/>
      <c r="I30" s="25"/>
      <c r="J30" s="25"/>
      <c r="K30" s="25"/>
      <c r="L30" s="25"/>
      <c r="M30" s="26"/>
      <c r="N30" s="24"/>
      <c r="O30" s="27"/>
      <c r="P30" s="27"/>
      <c r="Q30" s="24"/>
      <c r="R30" s="29"/>
      <c r="S30" s="25"/>
      <c r="T30" s="25"/>
      <c r="U30" s="25"/>
      <c r="V30" s="25"/>
      <c r="W30" s="25"/>
      <c r="X30" s="25"/>
      <c r="Y30" s="26"/>
      <c r="Z30" s="24"/>
      <c r="AA30" s="27"/>
      <c r="AB30" s="27"/>
      <c r="AC30" s="24"/>
      <c r="AD30" s="29"/>
      <c r="AE30" s="25"/>
      <c r="AF30" s="25"/>
      <c r="AG30" s="25"/>
      <c r="AH30" s="25"/>
      <c r="AI30" s="25"/>
      <c r="AJ30" s="25"/>
      <c r="AK30" s="26"/>
    </row>
    <row r="31" spans="1:37" ht="60" x14ac:dyDescent="0.25">
      <c r="A31" s="30" t="str">
        <f>'План-график'!A46:F46</f>
        <v xml:space="preserve">Информирование о деятельности СП через публикацию статьи на сайте Регионального оператора и  на сайте администрации района </v>
      </c>
      <c r="B31" s="24"/>
      <c r="C31" s="27"/>
      <c r="D31" s="27"/>
      <c r="E31" s="24"/>
      <c r="F31" s="29"/>
      <c r="G31" s="25"/>
      <c r="H31" s="25"/>
      <c r="I31" s="25"/>
      <c r="J31" s="25"/>
      <c r="K31" s="25"/>
      <c r="L31" s="25"/>
      <c r="M31" s="26"/>
      <c r="N31" s="24"/>
      <c r="O31" s="27"/>
      <c r="P31" s="27"/>
      <c r="Q31" s="24"/>
      <c r="R31" s="29"/>
      <c r="S31" s="25"/>
      <c r="T31" s="25"/>
      <c r="U31" s="25"/>
      <c r="V31" s="25"/>
      <c r="W31" s="25"/>
      <c r="X31" s="25"/>
      <c r="Y31" s="26"/>
      <c r="Z31" s="24"/>
      <c r="AA31" s="27"/>
      <c r="AB31" s="27"/>
      <c r="AC31" s="24"/>
      <c r="AD31" s="29"/>
      <c r="AE31" s="25"/>
      <c r="AF31" s="25"/>
      <c r="AG31" s="25"/>
      <c r="AH31" s="25"/>
      <c r="AI31" s="25"/>
      <c r="AJ31" s="25"/>
      <c r="AK31" s="26"/>
    </row>
    <row r="32" spans="1:37" x14ac:dyDescent="0.25">
      <c r="A32" s="10" t="e">
        <f>'План-график'!#REF!</f>
        <v>#REF!</v>
      </c>
      <c r="B32" s="24"/>
      <c r="C32" s="27"/>
      <c r="D32" s="27"/>
      <c r="E32" s="24"/>
      <c r="F32" s="29"/>
      <c r="G32" s="25"/>
      <c r="H32" s="25"/>
      <c r="I32" s="25"/>
      <c r="J32" s="25"/>
      <c r="K32" s="25"/>
      <c r="L32" s="25"/>
      <c r="M32" s="26"/>
      <c r="N32" s="24"/>
      <c r="O32" s="27"/>
      <c r="P32" s="27"/>
      <c r="Q32" s="24"/>
      <c r="R32" s="29"/>
      <c r="S32" s="25"/>
      <c r="T32" s="25"/>
      <c r="U32" s="25"/>
      <c r="V32" s="25"/>
      <c r="W32" s="25"/>
      <c r="X32" s="25"/>
      <c r="Y32" s="26"/>
      <c r="Z32" s="24"/>
      <c r="AA32" s="27"/>
      <c r="AB32" s="27"/>
      <c r="AC32" s="24"/>
      <c r="AD32" s="29"/>
      <c r="AE32" s="25"/>
      <c r="AF32" s="25"/>
      <c r="AG32" s="25"/>
      <c r="AH32" s="25"/>
      <c r="AI32" s="25"/>
      <c r="AJ32" s="25"/>
      <c r="AK32" s="26"/>
    </row>
    <row r="33" spans="1:37" x14ac:dyDescent="0.25">
      <c r="A33" s="30" t="e">
        <f>'План-график'!#REF!</f>
        <v>#REF!</v>
      </c>
      <c r="B33" s="24"/>
      <c r="C33" s="27"/>
      <c r="D33" s="27"/>
      <c r="E33" s="24"/>
      <c r="F33" s="29"/>
      <c r="G33" s="25"/>
      <c r="H33" s="25"/>
      <c r="I33" s="25"/>
      <c r="J33" s="25"/>
      <c r="K33" s="25"/>
      <c r="L33" s="25"/>
      <c r="M33" s="26"/>
      <c r="N33" s="24"/>
      <c r="O33" s="27"/>
      <c r="P33" s="27"/>
      <c r="Q33" s="24"/>
      <c r="R33" s="29"/>
      <c r="S33" s="25"/>
      <c r="T33" s="25"/>
      <c r="U33" s="25"/>
      <c r="V33" s="25"/>
      <c r="W33" s="25"/>
      <c r="X33" s="25"/>
      <c r="Y33" s="26"/>
      <c r="Z33" s="24"/>
      <c r="AA33" s="27"/>
      <c r="AB33" s="27"/>
      <c r="AC33" s="24"/>
      <c r="AD33" s="29"/>
      <c r="AE33" s="25"/>
      <c r="AF33" s="25"/>
      <c r="AG33" s="25"/>
      <c r="AH33" s="25"/>
      <c r="AI33" s="25"/>
      <c r="AJ33" s="25"/>
      <c r="AK33" s="26"/>
    </row>
    <row r="34" spans="1:37" ht="15.75" thickBot="1" x14ac:dyDescent="0.3">
      <c r="A34" s="7"/>
      <c r="B34" s="31"/>
      <c r="C34" s="32"/>
      <c r="D34" s="32"/>
      <c r="E34" s="31"/>
      <c r="F34" s="31"/>
      <c r="G34" s="8"/>
      <c r="H34" s="8"/>
      <c r="I34" s="8"/>
      <c r="J34" s="8"/>
      <c r="K34" s="8"/>
      <c r="L34" s="8"/>
      <c r="M34" s="9"/>
      <c r="N34" s="31"/>
      <c r="O34" s="32"/>
      <c r="P34" s="32"/>
      <c r="Q34" s="31"/>
      <c r="R34" s="31"/>
      <c r="S34" s="8"/>
      <c r="T34" s="8"/>
      <c r="U34" s="8"/>
      <c r="V34" s="8"/>
      <c r="W34" s="8"/>
      <c r="X34" s="8"/>
      <c r="Y34" s="9"/>
      <c r="Z34" s="31"/>
      <c r="AA34" s="32"/>
      <c r="AB34" s="32"/>
      <c r="AC34" s="31"/>
      <c r="AD34" s="31"/>
      <c r="AE34" s="8"/>
      <c r="AF34" s="8"/>
      <c r="AG34" s="8"/>
      <c r="AH34" s="8"/>
      <c r="AI34" s="8"/>
      <c r="AJ34" s="8"/>
      <c r="AK34" s="9"/>
    </row>
  </sheetData>
  <mergeCells count="8">
    <mergeCell ref="N8:Y8"/>
    <mergeCell ref="Z8:AK8"/>
    <mergeCell ref="B8:M8"/>
    <mergeCell ref="B2:J2"/>
    <mergeCell ref="B3:J3"/>
    <mergeCell ref="B4:J4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План-график</vt:lpstr>
      <vt:lpstr>Календарь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2020-02-18T08:39:48Z</dcterms:created>
  <dcterms:modified xsi:type="dcterms:W3CDTF">2024-01-24T08:04:47Z</dcterms:modified>
</cp:coreProperties>
</file>